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üfungstermine\SoSe 23\"/>
    </mc:Choice>
  </mc:AlternateContent>
  <bookViews>
    <workbookView xWindow="-110" yWindow="-110" windowWidth="20720" windowHeight="13280"/>
  </bookViews>
  <sheets>
    <sheet name=" Prüfungstermine (2)" sheetId="1" r:id="rId1"/>
    <sheet name="Tabelle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G21" i="1" l="1"/>
  <c r="G22" i="1"/>
  <c r="F21" i="1"/>
  <c r="F22" i="1"/>
  <c r="F31" i="1" l="1"/>
  <c r="G31" i="1"/>
  <c r="F32" i="1"/>
  <c r="G32" i="1"/>
  <c r="F30" i="1"/>
  <c r="G30" i="1"/>
  <c r="G29" i="1" l="1"/>
  <c r="F29" i="1"/>
  <c r="F20" i="1" l="1"/>
  <c r="F24" i="1"/>
  <c r="G24" i="1" l="1"/>
  <c r="G20" i="1"/>
  <c r="G27" i="1" l="1"/>
  <c r="F27" i="1"/>
  <c r="G26" i="1"/>
  <c r="F26" i="1"/>
  <c r="G19" i="1" l="1"/>
  <c r="G14" i="1" l="1"/>
  <c r="F14" i="1"/>
  <c r="F17" i="1"/>
  <c r="G17" i="1"/>
  <c r="F19" i="1" l="1"/>
  <c r="G4" i="1" l="1"/>
  <c r="G5" i="1"/>
  <c r="G6" i="1"/>
  <c r="G7" i="1"/>
  <c r="G8" i="1"/>
  <c r="G9" i="1"/>
  <c r="G10" i="1"/>
  <c r="G11" i="1"/>
  <c r="G12" i="1"/>
  <c r="G13" i="1"/>
  <c r="G15" i="1"/>
  <c r="G16" i="1"/>
  <c r="G3" i="1"/>
  <c r="F4" i="1"/>
  <c r="F5" i="1"/>
  <c r="F6" i="1"/>
  <c r="F7" i="1"/>
  <c r="F8" i="1"/>
  <c r="F9" i="1"/>
  <c r="F10" i="1"/>
  <c r="F11" i="1"/>
  <c r="F12" i="1"/>
  <c r="F13" i="1"/>
  <c r="F15" i="1"/>
  <c r="F16" i="1"/>
  <c r="F3" i="1"/>
</calcChain>
</file>

<file path=xl/sharedStrings.xml><?xml version="1.0" encoding="utf-8"?>
<sst xmlns="http://schemas.openxmlformats.org/spreadsheetml/2006/main" count="163" uniqueCount="107">
  <si>
    <t>Pr. Nr.</t>
  </si>
  <si>
    <t>M-Kürzel</t>
  </si>
  <si>
    <t>Pflichtmodule</t>
  </si>
  <si>
    <t>Prüfer</t>
  </si>
  <si>
    <t>VEX1</t>
  </si>
  <si>
    <t>VEX3A</t>
  </si>
  <si>
    <t>VEX3B</t>
  </si>
  <si>
    <t>VTH1</t>
  </si>
  <si>
    <t>VTH3</t>
  </si>
  <si>
    <t>VTH5</t>
  </si>
  <si>
    <t>VMATH1</t>
  </si>
  <si>
    <t>VMATH3</t>
  </si>
  <si>
    <t>BPH1N</t>
  </si>
  <si>
    <t>Physik für Nebenfächler</t>
  </si>
  <si>
    <t>EinPhyB1</t>
  </si>
  <si>
    <t>Einführung in die Physik B1 für Nebenfachstudierende</t>
  </si>
  <si>
    <t>Anmelde-
schluss</t>
  </si>
  <si>
    <t xml:space="preserve">
Rücktritt 
bis</t>
  </si>
  <si>
    <t>8321/1114</t>
  </si>
  <si>
    <t>Jacoby</t>
  </si>
  <si>
    <t>Biophysik</t>
  </si>
  <si>
    <t>Astro2</t>
  </si>
  <si>
    <r>
      <rPr>
        <b/>
        <sz val="9"/>
        <rFont val="Arial"/>
        <family val="2"/>
      </rPr>
      <t xml:space="preserve"> Ort </t>
    </r>
    <r>
      <rPr>
        <b/>
        <sz val="9"/>
        <color rgb="FFFF0000"/>
        <rFont val="Arial"/>
        <family val="2"/>
      </rPr>
      <t xml:space="preserve">       </t>
    </r>
  </si>
  <si>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Uhrzeit</t>
    </r>
  </si>
  <si>
    <t>Müller</t>
  </si>
  <si>
    <t>Roskos</t>
  </si>
  <si>
    <t>Rischke</t>
  </si>
  <si>
    <t>Kopietz</t>
  </si>
  <si>
    <t>Schaffner-Bielich</t>
  </si>
  <si>
    <t>Prüfungs-
datum</t>
  </si>
  <si>
    <t>10:00 - 12:00</t>
  </si>
  <si>
    <t>Nebenfach/Wahlpflicht</t>
  </si>
  <si>
    <t>Engel</t>
  </si>
  <si>
    <t>VEXFP1</t>
  </si>
  <si>
    <t>Experimentalphysik 2: Elektrodynamik</t>
  </si>
  <si>
    <t>Experimentalphysik 2: Elektrodynamik - N</t>
  </si>
  <si>
    <t>Experimentalphysik 3A: Optik - N</t>
  </si>
  <si>
    <t>Experimentalphysik 4A: Kerne- und Elementarteilchen</t>
  </si>
  <si>
    <t>Blume</t>
  </si>
  <si>
    <t>Experimentalphysik 4A: Kerne- und Elementarteilchen - N</t>
  </si>
  <si>
    <t>Experimentalphysik 4B: Festkörper</t>
  </si>
  <si>
    <t>Experimentalphysik 4B: Festkörper - N</t>
  </si>
  <si>
    <t>Krellner</t>
  </si>
  <si>
    <t>Theoretische Physik 2: Klassische Mechanik</t>
  </si>
  <si>
    <t>Theoretische Physik 4: Quantenmechanik</t>
  </si>
  <si>
    <t>Theoretische Physik 4: Quantenmechanik - N</t>
  </si>
  <si>
    <t>Mathematik für Studierende der Physik 2</t>
  </si>
  <si>
    <t>König</t>
  </si>
  <si>
    <t>Mathematik für Studierende der Physik 2 - N</t>
  </si>
  <si>
    <t>Einf. in die Programmierung für Studierende der Physik</t>
  </si>
  <si>
    <t>Einf. in die Programmierung für Studierende der Physik - N</t>
  </si>
  <si>
    <t>Einführung in die Astronomie 1</t>
  </si>
  <si>
    <t>Hansen</t>
  </si>
  <si>
    <t>Einführung in die Astronomie 1 - N</t>
  </si>
  <si>
    <t>Astrobiologie</t>
  </si>
  <si>
    <t>Biophysik 3</t>
  </si>
  <si>
    <t>Frangakis</t>
  </si>
  <si>
    <t>Biophysik 3 - N</t>
  </si>
  <si>
    <t>2610/5085</t>
  </si>
  <si>
    <t>8311/8312/1115</t>
  </si>
  <si>
    <t>NFPHY-VA2</t>
  </si>
  <si>
    <t>Einführung in die Physik A2 für Nebenfachstudierende</t>
  </si>
  <si>
    <t>Tutsch</t>
  </si>
  <si>
    <t>Einführung in die Physik A2 für Nebenfachstudierende - N</t>
  </si>
  <si>
    <t>8322/1115</t>
  </si>
  <si>
    <t>NFPHY-VB2</t>
  </si>
  <si>
    <t>Einführung in die Physik B2 für Nebenfachstudierende</t>
  </si>
  <si>
    <t>Podlech</t>
  </si>
  <si>
    <t>Einführung in die Physik B2 für Nebenfachstudierende - N</t>
  </si>
  <si>
    <t>6979/5422</t>
  </si>
  <si>
    <t>Theoretische Physik 2: Klassische Mechanik - N</t>
  </si>
  <si>
    <t>FB 13 - Physik - Prüfungstermine SoSe 2023 - aktuell</t>
  </si>
  <si>
    <t>Quanteninformation und Ultrakalte Atome</t>
  </si>
  <si>
    <t>Hofstetter</t>
  </si>
  <si>
    <t>Quanteninformation und Ultrakalte Atome - N</t>
  </si>
  <si>
    <t>Phy _0.111</t>
  </si>
  <si>
    <t>10:00 - 11:30</t>
  </si>
  <si>
    <t>6047/5291</t>
  </si>
  <si>
    <t>Magnetismus - Grundlagen, Methoden, Materialien</t>
  </si>
  <si>
    <t>Kliemt</t>
  </si>
  <si>
    <t>Phys__.102</t>
  </si>
  <si>
    <t>6981/5455</t>
  </si>
  <si>
    <t>online</t>
  </si>
  <si>
    <t>10:00 - 13:00</t>
  </si>
  <si>
    <t>OSZ H1, H2</t>
  </si>
  <si>
    <t>OSZ H1</t>
  </si>
  <si>
    <t>9:00 - 12:00</t>
  </si>
  <si>
    <t>14:00 - 16:00</t>
  </si>
  <si>
    <t>9:00 - 13:00</t>
  </si>
  <si>
    <t>Phy _0.111/__102</t>
  </si>
  <si>
    <t>11:00 - 13:00</t>
  </si>
  <si>
    <t>N/B3</t>
  </si>
  <si>
    <t>N/B1</t>
  </si>
  <si>
    <t>OSZ H4</t>
  </si>
  <si>
    <t>Bockenheim H II</t>
  </si>
  <si>
    <t>Bockenheim H 8</t>
  </si>
  <si>
    <t>OSZ H2 - H4</t>
  </si>
  <si>
    <t>OSZ H3 - H5</t>
  </si>
  <si>
    <t>OSZ H2 - H3</t>
  </si>
  <si>
    <t>OSZ H1 - H2</t>
  </si>
  <si>
    <t>OSZ H4-H5</t>
  </si>
  <si>
    <t>OSZ H1-H3</t>
  </si>
  <si>
    <t xml:space="preserve"> im WS 2023/24 anmeldbar</t>
  </si>
  <si>
    <t>16:00 - 18:00</t>
  </si>
  <si>
    <t>OSZ H1, H6</t>
  </si>
  <si>
    <t>OSZ H3</t>
  </si>
  <si>
    <t>Stand: 21.09.2023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</si>
</sst>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General"/>
    <numFmt numFmtId="165" formatCode="[$-F400]h:mm:ss\ AM/PM"/>
  </numFmts>
  <fonts count="17" x14ac:knownFonts="1">
    <font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8"/>
      <color rgb="FF000000"/>
      <name val="Arial"/>
      <family val="2"/>
    </font>
    <font>
      <sz val="9"/>
      <color rgb="FF92D05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6" fillId="0" borderId="1" xfId="1" applyFont="1" applyBorder="1" applyProtection="1"/>
    <xf numFmtId="164" fontId="6" fillId="2" borderId="1" xfId="1" applyFont="1" applyFill="1" applyBorder="1" applyProtection="1"/>
    <xf numFmtId="164" fontId="6" fillId="0" borderId="1" xfId="1" applyFont="1" applyBorder="1" applyAlignment="1" applyProtection="1">
      <alignment wrapText="1"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left" wrapText="1"/>
    </xf>
    <xf numFmtId="14" fontId="15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164" fontId="10" fillId="3" borderId="1" xfId="1" applyFont="1" applyFill="1" applyBorder="1" applyProtection="1"/>
    <xf numFmtId="0" fontId="11" fillId="3" borderId="1" xfId="0" applyFont="1" applyFill="1" applyBorder="1"/>
    <xf numFmtId="0" fontId="9" fillId="3" borderId="1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6" fillId="3" borderId="1" xfId="1" applyFont="1" applyFill="1" applyBorder="1" applyProtection="1"/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4" fontId="8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7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zoomScale="125" zoomScaleNormal="115" zoomScalePageLayoutView="125" workbookViewId="0">
      <selection activeCell="C8" sqref="C8"/>
    </sheetView>
  </sheetViews>
  <sheetFormatPr baseColWidth="10" defaultColWidth="10.58203125" defaultRowHeight="15.5" x14ac:dyDescent="0.35"/>
  <cols>
    <col min="1" max="1" width="13.33203125" style="2" customWidth="1"/>
    <col min="2" max="2" width="9.08203125" style="1" hidden="1" customWidth="1"/>
    <col min="3" max="3" width="46" style="1" customWidth="1"/>
    <col min="4" max="4" width="12.08203125" style="13" customWidth="1"/>
    <col min="5" max="5" width="10.58203125" style="28" bestFit="1" customWidth="1"/>
    <col min="6" max="6" width="8.58203125" style="25" bestFit="1" customWidth="1"/>
    <col min="7" max="7" width="8.5" style="2" bestFit="1" customWidth="1"/>
    <col min="8" max="8" width="12.33203125" style="3" customWidth="1"/>
    <col min="9" max="9" width="9.83203125" style="14" bestFit="1" customWidth="1"/>
    <col min="10" max="16384" width="10.58203125" style="1"/>
  </cols>
  <sheetData>
    <row r="1" spans="1:9" s="22" customFormat="1" ht="13" x14ac:dyDescent="0.3">
      <c r="A1" s="21" t="s">
        <v>71</v>
      </c>
      <c r="D1" s="3"/>
      <c r="E1" s="27"/>
      <c r="F1" s="24"/>
      <c r="G1" s="23"/>
      <c r="H1" s="16" t="s">
        <v>106</v>
      </c>
      <c r="I1" s="14"/>
    </row>
    <row r="2" spans="1:9" s="18" customFormat="1" ht="23.5" customHeight="1" x14ac:dyDescent="0.25">
      <c r="A2" s="47" t="s">
        <v>0</v>
      </c>
      <c r="B2" s="40" t="s">
        <v>1</v>
      </c>
      <c r="C2" s="40" t="s">
        <v>2</v>
      </c>
      <c r="D2" s="48" t="s">
        <v>3</v>
      </c>
      <c r="E2" s="49" t="s">
        <v>29</v>
      </c>
      <c r="F2" s="49" t="s">
        <v>16</v>
      </c>
      <c r="G2" s="50" t="s">
        <v>17</v>
      </c>
      <c r="H2" s="51" t="s">
        <v>22</v>
      </c>
      <c r="I2" s="52" t="s">
        <v>23</v>
      </c>
    </row>
    <row r="3" spans="1:9" s="18" customFormat="1" ht="15" customHeight="1" x14ac:dyDescent="0.3">
      <c r="A3" s="7">
        <v>2540</v>
      </c>
      <c r="B3" s="11" t="s">
        <v>4</v>
      </c>
      <c r="C3" s="17" t="s">
        <v>34</v>
      </c>
      <c r="D3" s="17" t="s">
        <v>24</v>
      </c>
      <c r="E3" s="53">
        <v>45133</v>
      </c>
      <c r="F3" s="26">
        <f t="shared" ref="F3:F17" si="0">SUM(E3-7)</f>
        <v>45126</v>
      </c>
      <c r="G3" s="6">
        <f t="shared" ref="G3:G19" si="1">SUM(E3-1)</f>
        <v>45132</v>
      </c>
      <c r="H3" s="15" t="s">
        <v>84</v>
      </c>
      <c r="I3" s="15" t="s">
        <v>30</v>
      </c>
    </row>
    <row r="4" spans="1:9" s="18" customFormat="1" ht="15" customHeight="1" x14ac:dyDescent="0.3">
      <c r="A4" s="7">
        <v>2540</v>
      </c>
      <c r="B4" s="11" t="s">
        <v>4</v>
      </c>
      <c r="C4" s="17" t="s">
        <v>35</v>
      </c>
      <c r="D4" s="17" t="s">
        <v>24</v>
      </c>
      <c r="E4" s="53">
        <v>45195</v>
      </c>
      <c r="F4" s="26">
        <f t="shared" si="0"/>
        <v>45188</v>
      </c>
      <c r="G4" s="6">
        <f t="shared" si="1"/>
        <v>45194</v>
      </c>
      <c r="H4" s="15" t="s">
        <v>84</v>
      </c>
      <c r="I4" s="15" t="s">
        <v>30</v>
      </c>
    </row>
    <row r="5" spans="1:9" s="18" customFormat="1" ht="15" customHeight="1" x14ac:dyDescent="0.3">
      <c r="A5" s="7">
        <v>2550</v>
      </c>
      <c r="B5" s="11" t="s">
        <v>5</v>
      </c>
      <c r="C5" s="17" t="s">
        <v>36</v>
      </c>
      <c r="D5" s="17" t="s">
        <v>25</v>
      </c>
      <c r="E5" s="53">
        <v>45194</v>
      </c>
      <c r="F5" s="26">
        <f t="shared" si="0"/>
        <v>45187</v>
      </c>
      <c r="G5" s="6">
        <f t="shared" si="1"/>
        <v>45193</v>
      </c>
      <c r="H5" s="57" t="s">
        <v>93</v>
      </c>
      <c r="I5" s="57" t="s">
        <v>76</v>
      </c>
    </row>
    <row r="6" spans="1:9" s="18" customFormat="1" ht="15" customHeight="1" x14ac:dyDescent="0.3">
      <c r="A6" s="7">
        <v>2560</v>
      </c>
      <c r="B6" s="11" t="s">
        <v>6</v>
      </c>
      <c r="C6" s="17" t="s">
        <v>37</v>
      </c>
      <c r="D6" s="17" t="s">
        <v>38</v>
      </c>
      <c r="E6" s="53">
        <v>45140</v>
      </c>
      <c r="F6" s="26">
        <f t="shared" si="0"/>
        <v>45133</v>
      </c>
      <c r="G6" s="6">
        <f t="shared" si="1"/>
        <v>45139</v>
      </c>
      <c r="H6" s="58" t="s">
        <v>89</v>
      </c>
      <c r="I6" s="15" t="s">
        <v>88</v>
      </c>
    </row>
    <row r="7" spans="1:9" s="18" customFormat="1" ht="15" customHeight="1" x14ac:dyDescent="0.3">
      <c r="A7" s="7">
        <v>2560</v>
      </c>
      <c r="B7" s="11" t="s">
        <v>6</v>
      </c>
      <c r="C7" s="17" t="s">
        <v>39</v>
      </c>
      <c r="D7" s="17" t="s">
        <v>38</v>
      </c>
      <c r="E7" s="53">
        <v>45205</v>
      </c>
      <c r="F7" s="26">
        <f t="shared" si="0"/>
        <v>45198</v>
      </c>
      <c r="G7" s="6">
        <f t="shared" si="1"/>
        <v>45204</v>
      </c>
      <c r="H7" s="58" t="s">
        <v>89</v>
      </c>
      <c r="I7" s="15" t="s">
        <v>88</v>
      </c>
    </row>
    <row r="8" spans="1:9" s="18" customFormat="1" ht="15" customHeight="1" x14ac:dyDescent="0.3">
      <c r="A8" s="7">
        <v>2570</v>
      </c>
      <c r="B8" s="11" t="s">
        <v>7</v>
      </c>
      <c r="C8" s="17" t="s">
        <v>40</v>
      </c>
      <c r="D8" s="17" t="s">
        <v>42</v>
      </c>
      <c r="E8" s="53">
        <v>45131</v>
      </c>
      <c r="F8" s="26">
        <f t="shared" si="0"/>
        <v>45124</v>
      </c>
      <c r="G8" s="6">
        <f t="shared" si="1"/>
        <v>45130</v>
      </c>
      <c r="H8" s="15" t="s">
        <v>85</v>
      </c>
      <c r="I8" s="15" t="s">
        <v>30</v>
      </c>
    </row>
    <row r="9" spans="1:9" s="18" customFormat="1" ht="15" customHeight="1" x14ac:dyDescent="0.3">
      <c r="A9" s="7">
        <v>2570</v>
      </c>
      <c r="B9" s="11" t="s">
        <v>7</v>
      </c>
      <c r="C9" s="17" t="s">
        <v>41</v>
      </c>
      <c r="D9" s="17" t="s">
        <v>42</v>
      </c>
      <c r="E9" s="53">
        <v>45196</v>
      </c>
      <c r="F9" s="26">
        <f t="shared" si="0"/>
        <v>45189</v>
      </c>
      <c r="G9" s="6">
        <f t="shared" si="1"/>
        <v>45195</v>
      </c>
      <c r="H9" s="15" t="s">
        <v>105</v>
      </c>
      <c r="I9" s="15" t="s">
        <v>30</v>
      </c>
    </row>
    <row r="10" spans="1:9" s="18" customFormat="1" ht="15.65" customHeight="1" x14ac:dyDescent="0.3">
      <c r="A10" s="7">
        <v>2590</v>
      </c>
      <c r="B10" s="11" t="s">
        <v>8</v>
      </c>
      <c r="C10" s="17" t="s">
        <v>43</v>
      </c>
      <c r="D10" s="17" t="s">
        <v>26</v>
      </c>
      <c r="E10" s="53">
        <v>45142</v>
      </c>
      <c r="F10" s="26">
        <f t="shared" si="0"/>
        <v>45135</v>
      </c>
      <c r="G10" s="6">
        <f t="shared" si="1"/>
        <v>45141</v>
      </c>
      <c r="H10" s="59" t="s">
        <v>96</v>
      </c>
      <c r="I10" s="15" t="s">
        <v>30</v>
      </c>
    </row>
    <row r="11" spans="1:9" s="18" customFormat="1" ht="15" customHeight="1" x14ac:dyDescent="0.3">
      <c r="A11" s="7">
        <v>2590</v>
      </c>
      <c r="B11" s="11" t="s">
        <v>8</v>
      </c>
      <c r="C11" s="17" t="s">
        <v>70</v>
      </c>
      <c r="D11" s="17" t="s">
        <v>26</v>
      </c>
      <c r="E11" s="53">
        <v>45189</v>
      </c>
      <c r="F11" s="26">
        <f t="shared" si="0"/>
        <v>45182</v>
      </c>
      <c r="G11" s="6">
        <f t="shared" si="1"/>
        <v>45188</v>
      </c>
      <c r="H11" s="60" t="s">
        <v>97</v>
      </c>
      <c r="I11" s="15" t="s">
        <v>30</v>
      </c>
    </row>
    <row r="12" spans="1:9" s="19" customFormat="1" ht="15" customHeight="1" x14ac:dyDescent="0.3">
      <c r="A12" s="7">
        <v>2511</v>
      </c>
      <c r="B12" s="11" t="s">
        <v>9</v>
      </c>
      <c r="C12" s="17" t="s">
        <v>44</v>
      </c>
      <c r="D12" s="17" t="s">
        <v>27</v>
      </c>
      <c r="E12" s="53">
        <v>45134</v>
      </c>
      <c r="F12" s="26">
        <f t="shared" si="0"/>
        <v>45127</v>
      </c>
      <c r="G12" s="6">
        <f t="shared" si="1"/>
        <v>45133</v>
      </c>
      <c r="H12" s="60" t="s">
        <v>98</v>
      </c>
      <c r="I12" s="15" t="s">
        <v>87</v>
      </c>
    </row>
    <row r="13" spans="1:9" s="18" customFormat="1" ht="15" customHeight="1" x14ac:dyDescent="0.3">
      <c r="A13" s="7">
        <v>2511</v>
      </c>
      <c r="B13" s="11" t="s">
        <v>9</v>
      </c>
      <c r="C13" s="17" t="s">
        <v>45</v>
      </c>
      <c r="D13" s="17" t="s">
        <v>27</v>
      </c>
      <c r="E13" s="53">
        <v>45187</v>
      </c>
      <c r="F13" s="26">
        <f t="shared" si="0"/>
        <v>45180</v>
      </c>
      <c r="G13" s="6">
        <f t="shared" si="1"/>
        <v>45186</v>
      </c>
      <c r="H13" s="60" t="s">
        <v>99</v>
      </c>
      <c r="I13" s="15" t="s">
        <v>87</v>
      </c>
    </row>
    <row r="14" spans="1:9" s="18" customFormat="1" ht="15" customHeight="1" x14ac:dyDescent="0.3">
      <c r="A14" s="7">
        <v>2630</v>
      </c>
      <c r="B14" s="11" t="s">
        <v>10</v>
      </c>
      <c r="C14" s="17" t="s">
        <v>46</v>
      </c>
      <c r="D14" s="17" t="s">
        <v>47</v>
      </c>
      <c r="E14" s="53">
        <v>45135</v>
      </c>
      <c r="F14" s="26">
        <f t="shared" si="0"/>
        <v>45128</v>
      </c>
      <c r="G14" s="6">
        <f t="shared" si="1"/>
        <v>45134</v>
      </c>
      <c r="H14" s="60" t="s">
        <v>94</v>
      </c>
      <c r="I14" s="15" t="s">
        <v>30</v>
      </c>
    </row>
    <row r="15" spans="1:9" s="18" customFormat="1" ht="15" customHeight="1" x14ac:dyDescent="0.3">
      <c r="A15" s="7">
        <v>2630</v>
      </c>
      <c r="B15" s="11" t="s">
        <v>10</v>
      </c>
      <c r="C15" s="17" t="s">
        <v>48</v>
      </c>
      <c r="D15" s="17" t="s">
        <v>47</v>
      </c>
      <c r="E15" s="53">
        <v>45201</v>
      </c>
      <c r="F15" s="26">
        <f t="shared" si="0"/>
        <v>45194</v>
      </c>
      <c r="G15" s="6">
        <f t="shared" si="1"/>
        <v>45200</v>
      </c>
      <c r="H15" s="60" t="s">
        <v>95</v>
      </c>
      <c r="I15" s="15" t="s">
        <v>30</v>
      </c>
    </row>
    <row r="16" spans="1:9" s="18" customFormat="1" ht="15" customHeight="1" x14ac:dyDescent="0.3">
      <c r="A16" s="7" t="s">
        <v>58</v>
      </c>
      <c r="B16" s="11" t="s">
        <v>11</v>
      </c>
      <c r="C16" s="17" t="s">
        <v>49</v>
      </c>
      <c r="D16" s="17" t="s">
        <v>32</v>
      </c>
      <c r="E16" s="53">
        <v>45138</v>
      </c>
      <c r="F16" s="26">
        <f t="shared" si="0"/>
        <v>45131</v>
      </c>
      <c r="G16" s="6">
        <f t="shared" si="1"/>
        <v>45137</v>
      </c>
      <c r="H16" s="60" t="s">
        <v>75</v>
      </c>
      <c r="I16" s="15" t="s">
        <v>86</v>
      </c>
    </row>
    <row r="17" spans="1:9" s="18" customFormat="1" ht="15" customHeight="1" x14ac:dyDescent="0.3">
      <c r="A17" s="7" t="s">
        <v>58</v>
      </c>
      <c r="B17" s="11" t="s">
        <v>11</v>
      </c>
      <c r="C17" s="17" t="s">
        <v>50</v>
      </c>
      <c r="D17" s="17" t="s">
        <v>32</v>
      </c>
      <c r="E17" s="53">
        <v>45203</v>
      </c>
      <c r="F17" s="26">
        <f t="shared" si="0"/>
        <v>45196</v>
      </c>
      <c r="G17" s="6">
        <f t="shared" si="1"/>
        <v>45202</v>
      </c>
      <c r="H17" s="60" t="s">
        <v>75</v>
      </c>
      <c r="I17" s="15" t="s">
        <v>86</v>
      </c>
    </row>
    <row r="18" spans="1:9" s="20" customFormat="1" ht="12" customHeight="1" x14ac:dyDescent="0.3">
      <c r="A18" s="30"/>
      <c r="B18" s="31"/>
      <c r="C18" s="32" t="s">
        <v>31</v>
      </c>
      <c r="D18" s="33"/>
      <c r="E18" s="34"/>
      <c r="F18" s="35"/>
      <c r="G18" s="36"/>
      <c r="H18" s="33"/>
      <c r="I18" s="37"/>
    </row>
    <row r="19" spans="1:9" s="18" customFormat="1" ht="15" customHeight="1" x14ac:dyDescent="0.3">
      <c r="A19" s="8">
        <v>7218</v>
      </c>
      <c r="B19" s="11" t="s">
        <v>21</v>
      </c>
      <c r="C19" s="17" t="s">
        <v>51</v>
      </c>
      <c r="D19" s="17" t="s">
        <v>52</v>
      </c>
      <c r="E19" s="53">
        <v>45139</v>
      </c>
      <c r="F19" s="6">
        <f>SUM(E19-7)</f>
        <v>45132</v>
      </c>
      <c r="G19" s="6">
        <f t="shared" si="1"/>
        <v>45138</v>
      </c>
      <c r="H19" s="15" t="s">
        <v>85</v>
      </c>
      <c r="I19" s="15" t="s">
        <v>90</v>
      </c>
    </row>
    <row r="20" spans="1:9" s="18" customFormat="1" ht="15" customHeight="1" x14ac:dyDescent="0.3">
      <c r="A20" s="7">
        <v>7218</v>
      </c>
      <c r="B20" s="11" t="s">
        <v>33</v>
      </c>
      <c r="C20" s="17" t="s">
        <v>53</v>
      </c>
      <c r="D20" s="17" t="s">
        <v>52</v>
      </c>
      <c r="E20" s="53">
        <v>45198</v>
      </c>
      <c r="F20" s="6">
        <f t="shared" ref="F20:F24" si="2">SUM(E20-7)</f>
        <v>45191</v>
      </c>
      <c r="G20" s="6">
        <f t="shared" ref="G20:G24" si="3">SUM(E20-1)</f>
        <v>45197</v>
      </c>
      <c r="H20" s="15" t="s">
        <v>91</v>
      </c>
      <c r="I20" s="15" t="s">
        <v>90</v>
      </c>
    </row>
    <row r="21" spans="1:9" s="18" customFormat="1" ht="15" customHeight="1" x14ac:dyDescent="0.3">
      <c r="A21" s="7" t="s">
        <v>81</v>
      </c>
      <c r="B21" s="11"/>
      <c r="C21" s="17" t="s">
        <v>72</v>
      </c>
      <c r="D21" s="17" t="s">
        <v>73</v>
      </c>
      <c r="E21" s="53">
        <v>45132</v>
      </c>
      <c r="F21" s="6">
        <f t="shared" si="2"/>
        <v>45125</v>
      </c>
      <c r="G21" s="6">
        <f t="shared" si="3"/>
        <v>45131</v>
      </c>
      <c r="H21" s="60" t="s">
        <v>75</v>
      </c>
      <c r="I21" s="15" t="s">
        <v>76</v>
      </c>
    </row>
    <row r="22" spans="1:9" s="18" customFormat="1" ht="15" customHeight="1" x14ac:dyDescent="0.3">
      <c r="A22" s="7" t="s">
        <v>81</v>
      </c>
      <c r="B22" s="11"/>
      <c r="C22" s="17" t="s">
        <v>74</v>
      </c>
      <c r="D22" s="17" t="s">
        <v>73</v>
      </c>
      <c r="E22" s="53">
        <v>45190</v>
      </c>
      <c r="F22" s="6">
        <f t="shared" si="2"/>
        <v>45183</v>
      </c>
      <c r="G22" s="6">
        <f t="shared" si="3"/>
        <v>45189</v>
      </c>
      <c r="H22" s="60" t="s">
        <v>75</v>
      </c>
      <c r="I22" s="15" t="s">
        <v>76</v>
      </c>
    </row>
    <row r="23" spans="1:9" s="18" customFormat="1" ht="15" customHeight="1" x14ac:dyDescent="0.3">
      <c r="A23" s="7" t="s">
        <v>77</v>
      </c>
      <c r="B23" s="11"/>
      <c r="C23" s="17" t="s">
        <v>78</v>
      </c>
      <c r="D23" s="17" t="s">
        <v>79</v>
      </c>
      <c r="E23" s="53">
        <v>45133</v>
      </c>
      <c r="F23" s="6">
        <f t="shared" si="2"/>
        <v>45126</v>
      </c>
      <c r="G23" s="6">
        <f t="shared" si="3"/>
        <v>45132</v>
      </c>
      <c r="H23" s="60" t="s">
        <v>80</v>
      </c>
      <c r="I23" s="15" t="s">
        <v>30</v>
      </c>
    </row>
    <row r="24" spans="1:9" s="18" customFormat="1" ht="15" customHeight="1" x14ac:dyDescent="0.3">
      <c r="A24" s="7" t="s">
        <v>69</v>
      </c>
      <c r="B24" s="11" t="s">
        <v>33</v>
      </c>
      <c r="C24" s="17" t="s">
        <v>54</v>
      </c>
      <c r="D24" s="17" t="s">
        <v>28</v>
      </c>
      <c r="E24" s="53">
        <v>45141</v>
      </c>
      <c r="F24" s="6">
        <f t="shared" si="2"/>
        <v>45134</v>
      </c>
      <c r="G24" s="6">
        <f t="shared" si="3"/>
        <v>45140</v>
      </c>
      <c r="H24" s="60" t="s">
        <v>82</v>
      </c>
      <c r="I24" s="15" t="s">
        <v>30</v>
      </c>
    </row>
    <row r="25" spans="1:9" s="20" customFormat="1" ht="11.5" customHeight="1" x14ac:dyDescent="0.3">
      <c r="A25" s="38"/>
      <c r="B25" s="39"/>
      <c r="C25" s="40" t="s">
        <v>20</v>
      </c>
      <c r="D25" s="41"/>
      <c r="E25" s="34"/>
      <c r="F25" s="43"/>
      <c r="G25" s="43"/>
      <c r="H25" s="41"/>
      <c r="I25" s="44"/>
    </row>
    <row r="26" spans="1:9" s="18" customFormat="1" ht="15" customHeight="1" x14ac:dyDescent="0.3">
      <c r="A26" s="7">
        <v>26014</v>
      </c>
      <c r="B26" s="10" t="s">
        <v>12</v>
      </c>
      <c r="C26" s="5" t="s">
        <v>55</v>
      </c>
      <c r="D26" s="5" t="s">
        <v>56</v>
      </c>
      <c r="E26" s="29">
        <v>45132</v>
      </c>
      <c r="F26" s="6">
        <f>SUM(E26-7)</f>
        <v>45125</v>
      </c>
      <c r="G26" s="6">
        <f t="shared" ref="G26:G27" si="4">SUM(E26-1)</f>
        <v>45131</v>
      </c>
      <c r="H26" s="59" t="s">
        <v>100</v>
      </c>
      <c r="I26" s="15" t="s">
        <v>30</v>
      </c>
    </row>
    <row r="27" spans="1:9" s="18" customFormat="1" ht="15" customHeight="1" x14ac:dyDescent="0.3">
      <c r="A27" s="7">
        <v>26014</v>
      </c>
      <c r="B27" s="10" t="s">
        <v>12</v>
      </c>
      <c r="C27" s="5" t="s">
        <v>57</v>
      </c>
      <c r="D27" s="5" t="s">
        <v>56</v>
      </c>
      <c r="E27" s="29">
        <v>45197</v>
      </c>
      <c r="F27" s="6">
        <f>SUM(E27-7)</f>
        <v>45190</v>
      </c>
      <c r="G27" s="6">
        <f t="shared" si="4"/>
        <v>45196</v>
      </c>
      <c r="H27" s="59" t="s">
        <v>92</v>
      </c>
      <c r="I27" s="15" t="s">
        <v>30</v>
      </c>
    </row>
    <row r="28" spans="1:9" s="18" customFormat="1" ht="10.75" customHeight="1" x14ac:dyDescent="0.25">
      <c r="A28" s="38"/>
      <c r="B28" s="40"/>
      <c r="C28" s="40" t="s">
        <v>13</v>
      </c>
      <c r="D28" s="45"/>
      <c r="E28" s="34"/>
      <c r="F28" s="42"/>
      <c r="G28" s="46"/>
      <c r="H28" s="41"/>
      <c r="I28" s="44"/>
    </row>
    <row r="29" spans="1:9" x14ac:dyDescent="0.35">
      <c r="A29" s="4" t="s">
        <v>18</v>
      </c>
      <c r="B29" s="12" t="s">
        <v>14</v>
      </c>
      <c r="C29" s="9" t="s">
        <v>15</v>
      </c>
      <c r="D29" s="4" t="s">
        <v>19</v>
      </c>
      <c r="E29" s="29">
        <v>45189</v>
      </c>
      <c r="F29" s="6">
        <f>SUM(E29-7)</f>
        <v>45182</v>
      </c>
      <c r="G29" s="6">
        <f t="shared" ref="G29" si="5">SUM(E29-1)</f>
        <v>45188</v>
      </c>
      <c r="H29" s="15" t="s">
        <v>84</v>
      </c>
      <c r="I29" s="15" t="s">
        <v>83</v>
      </c>
    </row>
    <row r="30" spans="1:9" x14ac:dyDescent="0.35">
      <c r="A30" s="4" t="s">
        <v>59</v>
      </c>
      <c r="B30" s="12" t="s">
        <v>60</v>
      </c>
      <c r="C30" s="9" t="s">
        <v>61</v>
      </c>
      <c r="D30" s="4" t="s">
        <v>62</v>
      </c>
      <c r="E30" s="29">
        <v>45132</v>
      </c>
      <c r="F30" s="6">
        <f>SUM(E30-7)</f>
        <v>45125</v>
      </c>
      <c r="G30" s="6">
        <f t="shared" ref="G30:G31" si="6">SUM(E30-1)</f>
        <v>45131</v>
      </c>
      <c r="H30" s="15" t="s">
        <v>101</v>
      </c>
      <c r="I30" s="15" t="s">
        <v>30</v>
      </c>
    </row>
    <row r="31" spans="1:9" x14ac:dyDescent="0.35">
      <c r="A31" s="4" t="s">
        <v>59</v>
      </c>
      <c r="B31" s="12" t="s">
        <v>60</v>
      </c>
      <c r="C31" s="9" t="s">
        <v>63</v>
      </c>
      <c r="D31" s="4" t="s">
        <v>62</v>
      </c>
      <c r="E31" s="29">
        <v>45204</v>
      </c>
      <c r="F31" s="6">
        <f>SUM(E31-7)</f>
        <v>45197</v>
      </c>
      <c r="G31" s="6">
        <f t="shared" si="6"/>
        <v>45203</v>
      </c>
      <c r="H31" s="15" t="s">
        <v>101</v>
      </c>
      <c r="I31" s="15" t="s">
        <v>30</v>
      </c>
    </row>
    <row r="32" spans="1:9" x14ac:dyDescent="0.35">
      <c r="A32" s="4" t="s">
        <v>64</v>
      </c>
      <c r="B32" s="12" t="s">
        <v>65</v>
      </c>
      <c r="C32" s="9" t="s">
        <v>66</v>
      </c>
      <c r="D32" s="4" t="s">
        <v>67</v>
      </c>
      <c r="E32" s="29">
        <v>45194</v>
      </c>
      <c r="F32" s="6">
        <f>SUM(E32-7)</f>
        <v>45187</v>
      </c>
      <c r="G32" s="6">
        <f t="shared" ref="G32" si="7">SUM(E32-1)</f>
        <v>45193</v>
      </c>
      <c r="H32" s="54" t="s">
        <v>101</v>
      </c>
      <c r="I32" s="15" t="s">
        <v>30</v>
      </c>
    </row>
    <row r="33" spans="1:9" x14ac:dyDescent="0.35">
      <c r="A33" s="4" t="s">
        <v>64</v>
      </c>
      <c r="B33" s="12" t="s">
        <v>65</v>
      </c>
      <c r="C33" s="9" t="s">
        <v>68</v>
      </c>
      <c r="D33" s="4" t="s">
        <v>67</v>
      </c>
      <c r="E33" s="29">
        <v>45303</v>
      </c>
      <c r="F33" s="55" t="s">
        <v>102</v>
      </c>
      <c r="G33" s="56"/>
      <c r="H33" s="54" t="s">
        <v>104</v>
      </c>
      <c r="I33" s="15" t="s">
        <v>103</v>
      </c>
    </row>
  </sheetData>
  <sortState ref="A2:I21">
    <sortCondition ref="D1"/>
  </sortState>
  <pageMargins left="0.39370078740157483" right="0.19685039370078741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Prüfungstermine (2)</vt:lpstr>
      <vt:lpstr>Tabelle1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hartmanne</dc:creator>
  <cp:lastModifiedBy>Hoelscher.Monika</cp:lastModifiedBy>
  <cp:lastPrinted>2023-05-25T08:33:01Z</cp:lastPrinted>
  <dcterms:created xsi:type="dcterms:W3CDTF">2020-12-01T08:14:09Z</dcterms:created>
  <dcterms:modified xsi:type="dcterms:W3CDTF">2023-09-21T09:30:26Z</dcterms:modified>
</cp:coreProperties>
</file>