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570" windowHeight="11565" tabRatio="850" activeTab="1"/>
  </bookViews>
  <sheets>
    <sheet name="Hinweise" sheetId="2" r:id="rId1"/>
    <sheet name="Kerndaten" sheetId="15" r:id="rId2"/>
    <sheet name="Jan'21" sheetId="30" r:id="rId3"/>
    <sheet name="Feb'21" sheetId="31" r:id="rId4"/>
    <sheet name="Mrz'21" sheetId="32" r:id="rId5"/>
    <sheet name="Apr'21" sheetId="33" r:id="rId6"/>
    <sheet name="Mai'21" sheetId="34" r:id="rId7"/>
    <sheet name="Jun'21" sheetId="35" r:id="rId8"/>
    <sheet name="Jul'21" sheetId="36" r:id="rId9"/>
    <sheet name="Aug'21" sheetId="37" r:id="rId10"/>
    <sheet name="Sept'21" sheetId="38" r:id="rId11"/>
    <sheet name="Okt'21" sheetId="39" r:id="rId12"/>
    <sheet name="Nov'21" sheetId="40" r:id="rId13"/>
    <sheet name="Dez'21" sheetId="41" r:id="rId14"/>
    <sheet name="Jan'22" sheetId="1" r:id="rId15"/>
    <sheet name="Feb'22" sheetId="4" r:id="rId16"/>
    <sheet name="Mrz'22" sheetId="5" r:id="rId17"/>
    <sheet name="Apr'22" sheetId="6" r:id="rId18"/>
    <sheet name="Mai'22" sheetId="7" r:id="rId19"/>
    <sheet name="Jun'22" sheetId="8" r:id="rId20"/>
    <sheet name="Jul'22" sheetId="9" r:id="rId21"/>
    <sheet name="Aug'22" sheetId="10" r:id="rId22"/>
    <sheet name="Sept'22" sheetId="11" r:id="rId23"/>
    <sheet name="Okt'22" sheetId="12" r:id="rId24"/>
    <sheet name="Nov'22" sheetId="13" r:id="rId25"/>
    <sheet name="Dez'22" sheetId="14" r:id="rId26"/>
    <sheet name="Jan'23" sheetId="17" r:id="rId27"/>
    <sheet name="Feb'23" sheetId="18" r:id="rId28"/>
    <sheet name="Mrz'23" sheetId="19" r:id="rId29"/>
    <sheet name="Apr'23" sheetId="20" r:id="rId30"/>
    <sheet name="Mai'23" sheetId="23" r:id="rId31"/>
    <sheet name="Jun'23" sheetId="22" r:id="rId32"/>
    <sheet name="Jul'23" sheetId="24" r:id="rId33"/>
    <sheet name="Aug'23" sheetId="25" r:id="rId34"/>
    <sheet name="Sept'23" sheetId="26" r:id="rId35"/>
    <sheet name="Okt'23" sheetId="27" r:id="rId36"/>
    <sheet name="Nov'23" sheetId="28" r:id="rId37"/>
    <sheet name="Dez'23" sheetId="29" r:id="rId38"/>
    <sheet name="Zusammenfassung" sheetId="16" r:id="rId39"/>
  </sheets>
  <calcPr calcId="162913"/>
</workbook>
</file>

<file path=xl/calcChain.xml><?xml version="1.0" encoding="utf-8"?>
<calcChain xmlns="http://schemas.openxmlformats.org/spreadsheetml/2006/main">
  <c r="B63" i="16" l="1"/>
  <c r="B64" i="16"/>
  <c r="B65" i="16"/>
  <c r="B66" i="16"/>
  <c r="F66" i="16"/>
  <c r="D66" i="16"/>
  <c r="H66" i="16" s="1"/>
  <c r="F65" i="16"/>
  <c r="D65" i="16"/>
  <c r="H65" i="16" s="1"/>
  <c r="F64" i="16"/>
  <c r="F63" i="16"/>
  <c r="D63" i="16"/>
  <c r="F62" i="16"/>
  <c r="F61" i="16"/>
  <c r="D61" i="16"/>
  <c r="H61" i="16" s="1"/>
  <c r="H63" i="16"/>
  <c r="D32" i="15"/>
  <c r="A64" i="2" l="1"/>
  <c r="AD37" i="16"/>
  <c r="AD38" i="16"/>
  <c r="AD39" i="16"/>
  <c r="AD40" i="16"/>
  <c r="AD41" i="16"/>
  <c r="AD42" i="16"/>
  <c r="AD43" i="16"/>
  <c r="AC37" i="16"/>
  <c r="AC38" i="16"/>
  <c r="AC39" i="16"/>
  <c r="AC40" i="16"/>
  <c r="AC41" i="16"/>
  <c r="AC42" i="16"/>
  <c r="AC43" i="16"/>
  <c r="AB37" i="16"/>
  <c r="AB38" i="16"/>
  <c r="AB39" i="16"/>
  <c r="AB40" i="16"/>
  <c r="AB41" i="16"/>
  <c r="AB42" i="16"/>
  <c r="AB43" i="16"/>
  <c r="AA37" i="16"/>
  <c r="AA38" i="16"/>
  <c r="AA39" i="16"/>
  <c r="AA40" i="16"/>
  <c r="AA41" i="16"/>
  <c r="AA42" i="16"/>
  <c r="AA43" i="16"/>
  <c r="Z37" i="16"/>
  <c r="Z38" i="16"/>
  <c r="Z39" i="16"/>
  <c r="Z40" i="16"/>
  <c r="Z41" i="16"/>
  <c r="Z42" i="16"/>
  <c r="Z43" i="16"/>
  <c r="Y37" i="16"/>
  <c r="Y38" i="16"/>
  <c r="Y39" i="16"/>
  <c r="Y40" i="16"/>
  <c r="Y41" i="16"/>
  <c r="Y42" i="16"/>
  <c r="Y43" i="16"/>
  <c r="X37" i="16"/>
  <c r="X38" i="16"/>
  <c r="X39" i="16"/>
  <c r="X40" i="16"/>
  <c r="X41" i="16"/>
  <c r="X42" i="16"/>
  <c r="X43" i="16"/>
  <c r="W37" i="16"/>
  <c r="W38" i="16"/>
  <c r="W39" i="16"/>
  <c r="W40" i="16"/>
  <c r="W41" i="16"/>
  <c r="W42" i="16"/>
  <c r="W43" i="16"/>
  <c r="V37" i="16"/>
  <c r="V38" i="16"/>
  <c r="V39" i="16"/>
  <c r="V40" i="16"/>
  <c r="V41" i="16"/>
  <c r="V42" i="16"/>
  <c r="V43" i="16"/>
  <c r="U38" i="16"/>
  <c r="U39" i="16"/>
  <c r="U40" i="16"/>
  <c r="U41" i="16"/>
  <c r="U42" i="16"/>
  <c r="U43" i="16"/>
  <c r="T37" i="16"/>
  <c r="T38" i="16"/>
  <c r="T39" i="16"/>
  <c r="T40" i="16"/>
  <c r="T41" i="16"/>
  <c r="T42" i="16"/>
  <c r="T43" i="16"/>
  <c r="S37" i="16"/>
  <c r="S38" i="16"/>
  <c r="S39" i="16"/>
  <c r="S40" i="16"/>
  <c r="S41" i="16"/>
  <c r="S42" i="16"/>
  <c r="S43" i="16"/>
  <c r="U23" i="16"/>
  <c r="U24" i="16"/>
  <c r="U25" i="16"/>
  <c r="U26" i="16"/>
  <c r="U27" i="16"/>
  <c r="U28" i="16"/>
  <c r="U29" i="16"/>
  <c r="AD23" i="16"/>
  <c r="AD24" i="16"/>
  <c r="AD25" i="16"/>
  <c r="AD26" i="16"/>
  <c r="AD27" i="16"/>
  <c r="AD28" i="16"/>
  <c r="AD29" i="16"/>
  <c r="AC23" i="16"/>
  <c r="AC24" i="16"/>
  <c r="AC25" i="16"/>
  <c r="AC26" i="16"/>
  <c r="AC27" i="16"/>
  <c r="AC28" i="16"/>
  <c r="AC29" i="16"/>
  <c r="AB23" i="16"/>
  <c r="AA29" i="16"/>
  <c r="Z23" i="16"/>
  <c r="Z24" i="16"/>
  <c r="Z25" i="16"/>
  <c r="Z26" i="16"/>
  <c r="Z27" i="16"/>
  <c r="Z28" i="16"/>
  <c r="Z29" i="16"/>
  <c r="Y24" i="16"/>
  <c r="Y25" i="16"/>
  <c r="Y26" i="16"/>
  <c r="Y28" i="16"/>
  <c r="Y29" i="16"/>
  <c r="X23" i="16"/>
  <c r="X24" i="16"/>
  <c r="X25" i="16"/>
  <c r="X26" i="16"/>
  <c r="X27" i="16"/>
  <c r="X28" i="16"/>
  <c r="X29" i="16"/>
  <c r="V23" i="16"/>
  <c r="V24" i="16"/>
  <c r="V25" i="16"/>
  <c r="V26" i="16"/>
  <c r="V27" i="16"/>
  <c r="V28" i="16"/>
  <c r="V29" i="16"/>
  <c r="T23" i="16"/>
  <c r="T24" i="16"/>
  <c r="T25" i="16"/>
  <c r="T26" i="16"/>
  <c r="T27" i="16"/>
  <c r="T28" i="16"/>
  <c r="T29" i="16"/>
  <c r="S23" i="16"/>
  <c r="S24" i="16"/>
  <c r="S25" i="16"/>
  <c r="S26" i="16"/>
  <c r="S27" i="16"/>
  <c r="S28" i="16"/>
  <c r="S29" i="16"/>
  <c r="R9" i="16"/>
  <c r="R37" i="16" l="1"/>
  <c r="R38" i="16"/>
  <c r="R39" i="16"/>
  <c r="R40" i="16"/>
  <c r="R41" i="16"/>
  <c r="R42" i="16"/>
  <c r="R43" i="16"/>
  <c r="R23" i="16"/>
  <c r="R24" i="16"/>
  <c r="R25" i="16"/>
  <c r="R26" i="16"/>
  <c r="R27" i="16"/>
  <c r="R28" i="16"/>
  <c r="R29" i="16"/>
  <c r="AE43" i="16"/>
  <c r="AE42" i="16"/>
  <c r="AE41" i="16"/>
  <c r="AE40" i="16"/>
  <c r="AE39" i="16"/>
  <c r="AE38" i="16"/>
  <c r="AD9" i="16"/>
  <c r="AD10" i="16"/>
  <c r="AD11" i="16"/>
  <c r="AD12" i="16"/>
  <c r="AD13" i="16"/>
  <c r="AD14" i="16"/>
  <c r="AD15" i="16"/>
  <c r="AC9" i="16"/>
  <c r="AC10" i="16"/>
  <c r="AC11" i="16"/>
  <c r="AC12" i="16"/>
  <c r="AC13" i="16"/>
  <c r="AC14" i="16"/>
  <c r="AC15" i="16"/>
  <c r="AB9" i="16"/>
  <c r="AB10" i="16"/>
  <c r="AB11" i="16"/>
  <c r="AB12" i="16"/>
  <c r="AB13" i="16"/>
  <c r="AB14" i="16"/>
  <c r="AB15" i="16"/>
  <c r="AA9" i="16"/>
  <c r="AA10" i="16"/>
  <c r="AA11" i="16"/>
  <c r="AA12" i="16"/>
  <c r="AA13" i="16"/>
  <c r="AA14" i="16"/>
  <c r="AA15" i="16"/>
  <c r="Z9" i="16"/>
  <c r="Z10" i="16"/>
  <c r="Z11" i="16"/>
  <c r="Z12" i="16"/>
  <c r="Z13" i="16"/>
  <c r="Z14" i="16"/>
  <c r="Z15" i="16"/>
  <c r="Y9" i="16"/>
  <c r="Y10" i="16"/>
  <c r="Y11" i="16"/>
  <c r="Y12" i="16"/>
  <c r="Y13" i="16"/>
  <c r="Y14" i="16"/>
  <c r="Y15" i="16"/>
  <c r="X9" i="16"/>
  <c r="X10" i="16"/>
  <c r="X11" i="16"/>
  <c r="X12" i="16"/>
  <c r="X13" i="16"/>
  <c r="X14" i="16"/>
  <c r="X15" i="16"/>
  <c r="W11" i="16"/>
  <c r="W12" i="16"/>
  <c r="W13" i="16"/>
  <c r="W14" i="16"/>
  <c r="W15" i="16"/>
  <c r="V9" i="16"/>
  <c r="V10" i="16"/>
  <c r="V11" i="16"/>
  <c r="V12" i="16"/>
  <c r="V13" i="16"/>
  <c r="V14" i="16"/>
  <c r="V15" i="16"/>
  <c r="T9" i="16"/>
  <c r="T10" i="16"/>
  <c r="T11" i="16"/>
  <c r="T12" i="16"/>
  <c r="T13" i="16"/>
  <c r="T14" i="16"/>
  <c r="T15" i="16"/>
  <c r="AE15" i="16"/>
  <c r="U9" i="16"/>
  <c r="U10" i="16"/>
  <c r="U11" i="16"/>
  <c r="U12" i="16"/>
  <c r="U13" i="16"/>
  <c r="U14" i="16"/>
  <c r="U15" i="16"/>
  <c r="S12" i="16"/>
  <c r="S13" i="16"/>
  <c r="S14" i="16"/>
  <c r="S15" i="16"/>
  <c r="AE14" i="16"/>
  <c r="R10" i="16"/>
  <c r="R11" i="16"/>
  <c r="R12" i="16"/>
  <c r="R13" i="16"/>
  <c r="R14" i="16"/>
  <c r="R15" i="16"/>
  <c r="AE13" i="16" l="1"/>
  <c r="AE12" i="16"/>
  <c r="B41" i="20"/>
  <c r="C41" i="20"/>
  <c r="E41" i="20"/>
  <c r="F41" i="20"/>
  <c r="G41" i="20"/>
  <c r="H41" i="20"/>
  <c r="I41" i="20"/>
  <c r="J41" i="20"/>
  <c r="K41" i="20"/>
  <c r="L41" i="20"/>
  <c r="M41" i="20"/>
  <c r="N41" i="20"/>
  <c r="O41" i="20"/>
  <c r="P41" i="20"/>
  <c r="Q41" i="20"/>
  <c r="R41" i="20"/>
  <c r="S41" i="20"/>
  <c r="T41" i="20"/>
  <c r="U41" i="20"/>
  <c r="V41" i="20"/>
  <c r="W41" i="20"/>
  <c r="X41" i="20"/>
  <c r="Y41" i="20"/>
  <c r="Z41" i="20"/>
  <c r="AA41" i="20"/>
  <c r="AB41" i="20"/>
  <c r="AC41" i="20"/>
  <c r="AD41" i="20"/>
  <c r="AE41" i="20"/>
  <c r="D41" i="20"/>
  <c r="D36" i="20"/>
  <c r="AE24" i="32" l="1"/>
  <c r="AD24" i="32"/>
  <c r="H24" i="39"/>
  <c r="B24" i="39"/>
  <c r="Y24" i="40"/>
  <c r="AE24" i="40"/>
  <c r="B24" i="30" l="1"/>
  <c r="M30" i="30"/>
  <c r="G30" i="30"/>
  <c r="B30" i="30"/>
  <c r="C24" i="30"/>
  <c r="D24" i="30"/>
  <c r="E24" i="30"/>
  <c r="F24" i="30"/>
  <c r="G24" i="30"/>
  <c r="H24" i="30"/>
  <c r="I24" i="30"/>
  <c r="J24" i="30"/>
  <c r="K24" i="30"/>
  <c r="L24" i="30"/>
  <c r="M24" i="30"/>
  <c r="O24" i="30"/>
  <c r="P24" i="30"/>
  <c r="Q24" i="30"/>
  <c r="R24" i="30"/>
  <c r="S24" i="30"/>
  <c r="T24" i="30"/>
  <c r="U24" i="30"/>
  <c r="V24" i="30"/>
  <c r="W24" i="30"/>
  <c r="X24" i="30"/>
  <c r="Y24" i="30"/>
  <c r="Z24" i="30"/>
  <c r="AB24" i="30"/>
  <c r="AD24" i="30"/>
  <c r="AE24" i="30"/>
  <c r="AF24" i="30"/>
  <c r="AC24" i="30"/>
  <c r="AA24" i="30"/>
  <c r="N24" i="30"/>
  <c r="AF41" i="29" l="1"/>
  <c r="AE41" i="29"/>
  <c r="AD41" i="29"/>
  <c r="AF36" i="29"/>
  <c r="AE36" i="29"/>
  <c r="AD36" i="29"/>
  <c r="AF30" i="29"/>
  <c r="AE30" i="29"/>
  <c r="AD30" i="29"/>
  <c r="AF24" i="29"/>
  <c r="AE24" i="29"/>
  <c r="AD24" i="29"/>
  <c r="AD43" i="29" s="1"/>
  <c r="AD45" i="29" s="1"/>
  <c r="AC41" i="29"/>
  <c r="AB41" i="29"/>
  <c r="AA41" i="29"/>
  <c r="Z41" i="29"/>
  <c r="Y41" i="29"/>
  <c r="X41" i="29"/>
  <c r="W41" i="29"/>
  <c r="V41" i="29"/>
  <c r="U41" i="29"/>
  <c r="T41" i="29"/>
  <c r="S41" i="29"/>
  <c r="R41" i="29"/>
  <c r="Q41" i="29"/>
  <c r="P41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AC24" i="29"/>
  <c r="AC43" i="29" s="1"/>
  <c r="AC45" i="29" s="1"/>
  <c r="AB24" i="29"/>
  <c r="AB43" i="29" s="1"/>
  <c r="AB45" i="29" s="1"/>
  <c r="AA24" i="29"/>
  <c r="Z24" i="29"/>
  <c r="Y24" i="29"/>
  <c r="X24" i="29"/>
  <c r="X43" i="29" s="1"/>
  <c r="X45" i="29" s="1"/>
  <c r="W24" i="29"/>
  <c r="V24" i="29"/>
  <c r="U24" i="29"/>
  <c r="U43" i="29" s="1"/>
  <c r="U45" i="29" s="1"/>
  <c r="T24" i="29"/>
  <c r="T43" i="29" s="1"/>
  <c r="T45" i="29" s="1"/>
  <c r="S24" i="29"/>
  <c r="R24" i="29"/>
  <c r="Q24" i="29"/>
  <c r="Q43" i="29" s="1"/>
  <c r="Q45" i="29" s="1"/>
  <c r="P24" i="29"/>
  <c r="P43" i="29" s="1"/>
  <c r="P45" i="29" s="1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O24" i="29"/>
  <c r="O43" i="29" s="1"/>
  <c r="O45" i="29" s="1"/>
  <c r="N24" i="29"/>
  <c r="N43" i="29" s="1"/>
  <c r="N45" i="29" s="1"/>
  <c r="M24" i="29"/>
  <c r="L24" i="29"/>
  <c r="K24" i="29"/>
  <c r="K43" i="29" s="1"/>
  <c r="K45" i="29" s="1"/>
  <c r="J24" i="29"/>
  <c r="J43" i="29" s="1"/>
  <c r="J45" i="29" s="1"/>
  <c r="I24" i="29"/>
  <c r="H24" i="29"/>
  <c r="G24" i="29"/>
  <c r="G43" i="29" s="1"/>
  <c r="G45" i="29" s="1"/>
  <c r="F24" i="29"/>
  <c r="F43" i="29" s="1"/>
  <c r="F45" i="29" s="1"/>
  <c r="E24" i="29"/>
  <c r="D24" i="29"/>
  <c r="C24" i="29"/>
  <c r="C43" i="29" s="1"/>
  <c r="C45" i="29" s="1"/>
  <c r="B24" i="29"/>
  <c r="B43" i="29" s="1"/>
  <c r="B45" i="29" s="1"/>
  <c r="AE41" i="28"/>
  <c r="AD41" i="28"/>
  <c r="AC41" i="28"/>
  <c r="AB41" i="28"/>
  <c r="AE36" i="28"/>
  <c r="AD36" i="28"/>
  <c r="AC36" i="28"/>
  <c r="AB36" i="28"/>
  <c r="AE30" i="28"/>
  <c r="AD30" i="28"/>
  <c r="AC30" i="28"/>
  <c r="AB30" i="28"/>
  <c r="AE24" i="28"/>
  <c r="AE43" i="28" s="1"/>
  <c r="AE45" i="28" s="1"/>
  <c r="AD24" i="28"/>
  <c r="AD43" i="28" s="1"/>
  <c r="AD45" i="28" s="1"/>
  <c r="AC24" i="28"/>
  <c r="AC43" i="28" s="1"/>
  <c r="AC45" i="28" s="1"/>
  <c r="AB24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A24" i="28"/>
  <c r="AA43" i="28" s="1"/>
  <c r="AA45" i="28" s="1"/>
  <c r="Z24" i="28"/>
  <c r="Z43" i="28" s="1"/>
  <c r="Z45" i="28" s="1"/>
  <c r="Y24" i="28"/>
  <c r="Y43" i="28" s="1"/>
  <c r="Y45" i="28" s="1"/>
  <c r="X24" i="28"/>
  <c r="W24" i="28"/>
  <c r="W43" i="28" s="1"/>
  <c r="W45" i="28" s="1"/>
  <c r="V24" i="28"/>
  <c r="V43" i="28" s="1"/>
  <c r="V45" i="28" s="1"/>
  <c r="U24" i="28"/>
  <c r="U43" i="28" s="1"/>
  <c r="U45" i="28" s="1"/>
  <c r="T24" i="28"/>
  <c r="S24" i="28"/>
  <c r="S43" i="28" s="1"/>
  <c r="S45" i="28" s="1"/>
  <c r="R24" i="28"/>
  <c r="R43" i="28" s="1"/>
  <c r="R45" i="28" s="1"/>
  <c r="Q24" i="28"/>
  <c r="Q43" i="28" s="1"/>
  <c r="Q45" i="28" s="1"/>
  <c r="P24" i="28"/>
  <c r="O24" i="28"/>
  <c r="O43" i="28" s="1"/>
  <c r="O45" i="28" s="1"/>
  <c r="N24" i="28"/>
  <c r="N43" i="28" s="1"/>
  <c r="N45" i="28" s="1"/>
  <c r="M24" i="28"/>
  <c r="M43" i="28" s="1"/>
  <c r="M45" i="28" s="1"/>
  <c r="L24" i="28"/>
  <c r="K24" i="28"/>
  <c r="K43" i="28" s="1"/>
  <c r="K45" i="28" s="1"/>
  <c r="J24" i="28"/>
  <c r="J43" i="28" s="1"/>
  <c r="J45" i="28" s="1"/>
  <c r="I24" i="28"/>
  <c r="I43" i="28" s="1"/>
  <c r="I45" i="28" s="1"/>
  <c r="H24" i="28"/>
  <c r="G24" i="28"/>
  <c r="G43" i="28" s="1"/>
  <c r="G45" i="28" s="1"/>
  <c r="F24" i="28"/>
  <c r="F43" i="28" s="1"/>
  <c r="F45" i="28" s="1"/>
  <c r="E24" i="28"/>
  <c r="E43" i="28" s="1"/>
  <c r="E45" i="28" s="1"/>
  <c r="D24" i="28"/>
  <c r="C24" i="28"/>
  <c r="C43" i="28" s="1"/>
  <c r="C45" i="28" s="1"/>
  <c r="B24" i="28"/>
  <c r="B43" i="28" s="1"/>
  <c r="B45" i="28" s="1"/>
  <c r="AF41" i="27"/>
  <c r="AE41" i="27"/>
  <c r="AD41" i="27"/>
  <c r="AC41" i="27"/>
  <c r="AB41" i="27"/>
  <c r="AA41" i="27"/>
  <c r="AF36" i="27"/>
  <c r="AE36" i="27"/>
  <c r="AD36" i="27"/>
  <c r="AC36" i="27"/>
  <c r="AB36" i="27"/>
  <c r="AA36" i="27"/>
  <c r="AF30" i="27"/>
  <c r="AE30" i="27"/>
  <c r="AD30" i="27"/>
  <c r="AC30" i="27"/>
  <c r="AB30" i="27"/>
  <c r="AA30" i="27"/>
  <c r="AF24" i="27"/>
  <c r="AF43" i="27" s="1"/>
  <c r="AF45" i="27" s="1"/>
  <c r="AE24" i="27"/>
  <c r="AE43" i="27" s="1"/>
  <c r="AE45" i="27" s="1"/>
  <c r="AD24" i="27"/>
  <c r="AD43" i="27" s="1"/>
  <c r="AD45" i="27" s="1"/>
  <c r="AC24" i="27"/>
  <c r="AB24" i="27"/>
  <c r="AB43" i="27" s="1"/>
  <c r="AB45" i="27" s="1"/>
  <c r="AA24" i="27"/>
  <c r="AA43" i="27" s="1"/>
  <c r="AA45" i="27" s="1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Z24" i="27"/>
  <c r="Z43" i="27" s="1"/>
  <c r="Z45" i="27" s="1"/>
  <c r="Y24" i="27"/>
  <c r="X24" i="27"/>
  <c r="W24" i="27"/>
  <c r="W43" i="27" s="1"/>
  <c r="V24" i="27"/>
  <c r="V43" i="27" s="1"/>
  <c r="V45" i="27" s="1"/>
  <c r="U24" i="27"/>
  <c r="T24" i="27"/>
  <c r="S24" i="27"/>
  <c r="S43" i="27" s="1"/>
  <c r="R24" i="27"/>
  <c r="R43" i="27" s="1"/>
  <c r="R45" i="27" s="1"/>
  <c r="Q24" i="27"/>
  <c r="P24" i="27"/>
  <c r="O24" i="27"/>
  <c r="O43" i="27" s="1"/>
  <c r="N24" i="27"/>
  <c r="N43" i="27" s="1"/>
  <c r="N45" i="27" s="1"/>
  <c r="M24" i="27"/>
  <c r="L24" i="27"/>
  <c r="K24" i="27"/>
  <c r="K43" i="27" s="1"/>
  <c r="J24" i="27"/>
  <c r="J43" i="27" s="1"/>
  <c r="J45" i="27" s="1"/>
  <c r="I24" i="27"/>
  <c r="H24" i="27"/>
  <c r="G24" i="27"/>
  <c r="G43" i="27" s="1"/>
  <c r="F24" i="27"/>
  <c r="F43" i="27" s="1"/>
  <c r="F45" i="27" s="1"/>
  <c r="E24" i="27"/>
  <c r="D24" i="27"/>
  <c r="C24" i="27"/>
  <c r="C43" i="27" s="1"/>
  <c r="B24" i="27"/>
  <c r="B43" i="27" s="1"/>
  <c r="B45" i="27" s="1"/>
  <c r="AE41" i="26"/>
  <c r="AD41" i="26"/>
  <c r="AC41" i="26"/>
  <c r="AB41" i="26"/>
  <c r="AE36" i="26"/>
  <c r="AD36" i="26"/>
  <c r="AC36" i="26"/>
  <c r="AB36" i="26"/>
  <c r="AE30" i="26"/>
  <c r="AD30" i="26"/>
  <c r="AC30" i="26"/>
  <c r="AB30" i="26"/>
  <c r="AE24" i="26"/>
  <c r="AE43" i="26" s="1"/>
  <c r="AE45" i="26" s="1"/>
  <c r="AD24" i="26"/>
  <c r="AD43" i="26" s="1"/>
  <c r="AD45" i="26" s="1"/>
  <c r="AC24" i="26"/>
  <c r="AC43" i="26" s="1"/>
  <c r="AC45" i="26" s="1"/>
  <c r="AB24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A24" i="26"/>
  <c r="AA43" i="26" s="1"/>
  <c r="AA45" i="26" s="1"/>
  <c r="Z24" i="26"/>
  <c r="Z43" i="26" s="1"/>
  <c r="Z45" i="26" s="1"/>
  <c r="Y24" i="26"/>
  <c r="Y43" i="26" s="1"/>
  <c r="Y45" i="26" s="1"/>
  <c r="X24" i="26"/>
  <c r="W24" i="26"/>
  <c r="W43" i="26" s="1"/>
  <c r="W45" i="26" s="1"/>
  <c r="V24" i="26"/>
  <c r="V43" i="26" s="1"/>
  <c r="V45" i="26" s="1"/>
  <c r="U24" i="26"/>
  <c r="U43" i="26" s="1"/>
  <c r="U45" i="26" s="1"/>
  <c r="T24" i="26"/>
  <c r="S24" i="26"/>
  <c r="S43" i="26" s="1"/>
  <c r="S45" i="26" s="1"/>
  <c r="R24" i="26"/>
  <c r="R43" i="26" s="1"/>
  <c r="R45" i="26" s="1"/>
  <c r="Q24" i="26"/>
  <c r="Q43" i="26" s="1"/>
  <c r="Q45" i="26" s="1"/>
  <c r="P24" i="26"/>
  <c r="O24" i="26"/>
  <c r="O43" i="26" s="1"/>
  <c r="O45" i="26" s="1"/>
  <c r="N24" i="26"/>
  <c r="N43" i="26" s="1"/>
  <c r="N45" i="26" s="1"/>
  <c r="M24" i="26"/>
  <c r="M43" i="26" s="1"/>
  <c r="M45" i="26" s="1"/>
  <c r="L24" i="26"/>
  <c r="K24" i="26"/>
  <c r="K43" i="26" s="1"/>
  <c r="K45" i="26" s="1"/>
  <c r="J24" i="26"/>
  <c r="J43" i="26" s="1"/>
  <c r="J45" i="26" s="1"/>
  <c r="I24" i="26"/>
  <c r="I43" i="26" s="1"/>
  <c r="I45" i="26" s="1"/>
  <c r="H24" i="26"/>
  <c r="G24" i="26"/>
  <c r="G43" i="26" s="1"/>
  <c r="G45" i="26" s="1"/>
  <c r="F24" i="26"/>
  <c r="F43" i="26" s="1"/>
  <c r="F45" i="26" s="1"/>
  <c r="E24" i="26"/>
  <c r="E43" i="26" s="1"/>
  <c r="E45" i="26" s="1"/>
  <c r="D24" i="26"/>
  <c r="C24" i="26"/>
  <c r="C43" i="26" s="1"/>
  <c r="C45" i="26" s="1"/>
  <c r="B24" i="26"/>
  <c r="B43" i="26" s="1"/>
  <c r="B45" i="26" s="1"/>
  <c r="AF41" i="25"/>
  <c r="AE41" i="25"/>
  <c r="AD41" i="25"/>
  <c r="AC41" i="25"/>
  <c r="AF36" i="25"/>
  <c r="AE36" i="25"/>
  <c r="AD36" i="25"/>
  <c r="AC36" i="25"/>
  <c r="AF30" i="25"/>
  <c r="AE30" i="25"/>
  <c r="AD30" i="25"/>
  <c r="AC30" i="25"/>
  <c r="AF24" i="25"/>
  <c r="AF43" i="25" s="1"/>
  <c r="AF45" i="25" s="1"/>
  <c r="AE24" i="25"/>
  <c r="AD24" i="25"/>
  <c r="AD43" i="25" s="1"/>
  <c r="AD45" i="25" s="1"/>
  <c r="AC24" i="25"/>
  <c r="AC43" i="25" s="1"/>
  <c r="AC45" i="25" s="1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B24" i="25"/>
  <c r="AB43" i="25" s="1"/>
  <c r="AA24" i="25"/>
  <c r="Z24" i="25"/>
  <c r="Y24" i="25"/>
  <c r="Y43" i="25" s="1"/>
  <c r="Y45" i="25" s="1"/>
  <c r="X24" i="25"/>
  <c r="X43" i="25" s="1"/>
  <c r="W24" i="25"/>
  <c r="V24" i="25"/>
  <c r="U24" i="25"/>
  <c r="U43" i="25" s="1"/>
  <c r="U45" i="25" s="1"/>
  <c r="T24" i="25"/>
  <c r="T43" i="25" s="1"/>
  <c r="S24" i="25"/>
  <c r="R24" i="25"/>
  <c r="Q24" i="25"/>
  <c r="Q43" i="25" s="1"/>
  <c r="Q45" i="25" s="1"/>
  <c r="P24" i="25"/>
  <c r="P43" i="25" s="1"/>
  <c r="O24" i="25"/>
  <c r="N24" i="25"/>
  <c r="M24" i="25"/>
  <c r="M43" i="25" s="1"/>
  <c r="M45" i="25" s="1"/>
  <c r="L24" i="25"/>
  <c r="L43" i="25" s="1"/>
  <c r="K24" i="25"/>
  <c r="J24" i="25"/>
  <c r="I24" i="25"/>
  <c r="I43" i="25" s="1"/>
  <c r="I45" i="25" s="1"/>
  <c r="H24" i="25"/>
  <c r="H43" i="25" s="1"/>
  <c r="G24" i="25"/>
  <c r="F24" i="25"/>
  <c r="E24" i="25"/>
  <c r="E43" i="25" s="1"/>
  <c r="E45" i="25" s="1"/>
  <c r="D24" i="25"/>
  <c r="D43" i="25" s="1"/>
  <c r="C24" i="25"/>
  <c r="B24" i="25"/>
  <c r="AF41" i="24"/>
  <c r="AE41" i="24"/>
  <c r="AD41" i="24"/>
  <c r="AC41" i="24"/>
  <c r="AF36" i="24"/>
  <c r="AE36" i="24"/>
  <c r="AD36" i="24"/>
  <c r="AC36" i="24"/>
  <c r="AF30" i="24"/>
  <c r="AE30" i="24"/>
  <c r="AD30" i="24"/>
  <c r="AC30" i="24"/>
  <c r="AF24" i="24"/>
  <c r="AF43" i="24" s="1"/>
  <c r="AF45" i="24" s="1"/>
  <c r="AE24" i="24"/>
  <c r="AE43" i="24" s="1"/>
  <c r="AE45" i="24" s="1"/>
  <c r="AD24" i="24"/>
  <c r="AD43" i="24" s="1"/>
  <c r="AD45" i="24" s="1"/>
  <c r="AC24" i="24"/>
  <c r="AC43" i="24" s="1"/>
  <c r="AC45" i="24" s="1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E41" i="22"/>
  <c r="AD41" i="22"/>
  <c r="AC41" i="22"/>
  <c r="AB41" i="22"/>
  <c r="AE36" i="22"/>
  <c r="AD36" i="22"/>
  <c r="AC36" i="22"/>
  <c r="AB36" i="22"/>
  <c r="AE30" i="22"/>
  <c r="AD30" i="22"/>
  <c r="AC30" i="22"/>
  <c r="AB30" i="22"/>
  <c r="AE24" i="22"/>
  <c r="AE43" i="22" s="1"/>
  <c r="AE45" i="22" s="1"/>
  <c r="AD24" i="22"/>
  <c r="AD43" i="22" s="1"/>
  <c r="AD45" i="22" s="1"/>
  <c r="AC24" i="22"/>
  <c r="AC43" i="22" s="1"/>
  <c r="AC45" i="22" s="1"/>
  <c r="AB24" i="22"/>
  <c r="AB43" i="22" s="1"/>
  <c r="AB45" i="22" s="1"/>
  <c r="AA41" i="22"/>
  <c r="Z41" i="22"/>
  <c r="Y41" i="22"/>
  <c r="X41" i="22"/>
  <c r="W41" i="22"/>
  <c r="V41" i="22"/>
  <c r="U41" i="22"/>
  <c r="AA36" i="22"/>
  <c r="Z36" i="22"/>
  <c r="Y36" i="22"/>
  <c r="X36" i="22"/>
  <c r="W36" i="22"/>
  <c r="V36" i="22"/>
  <c r="U36" i="22"/>
  <c r="AA30" i="22"/>
  <c r="Z30" i="22"/>
  <c r="Y30" i="22"/>
  <c r="X30" i="22"/>
  <c r="W30" i="22"/>
  <c r="V30" i="22"/>
  <c r="U30" i="22"/>
  <c r="AA24" i="22"/>
  <c r="AA43" i="22" s="1"/>
  <c r="AA45" i="22" s="1"/>
  <c r="Z24" i="22"/>
  <c r="Z43" i="22" s="1"/>
  <c r="Z45" i="22" s="1"/>
  <c r="Y24" i="22"/>
  <c r="Y43" i="22" s="1"/>
  <c r="X24" i="22"/>
  <c r="W24" i="22"/>
  <c r="W43" i="22" s="1"/>
  <c r="W45" i="22" s="1"/>
  <c r="V24" i="22"/>
  <c r="V43" i="22" s="1"/>
  <c r="V45" i="22" s="1"/>
  <c r="U24" i="22"/>
  <c r="U43" i="22" s="1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T24" i="22"/>
  <c r="T43" i="22" s="1"/>
  <c r="T45" i="22" s="1"/>
  <c r="S24" i="22"/>
  <c r="S43" i="22" s="1"/>
  <c r="S45" i="22" s="1"/>
  <c r="R24" i="22"/>
  <c r="R43" i="22" s="1"/>
  <c r="Q24" i="22"/>
  <c r="P24" i="22"/>
  <c r="P43" i="22" s="1"/>
  <c r="P45" i="22" s="1"/>
  <c r="O24" i="22"/>
  <c r="O43" i="22" s="1"/>
  <c r="O45" i="22" s="1"/>
  <c r="N24" i="22"/>
  <c r="N43" i="22" s="1"/>
  <c r="M24" i="22"/>
  <c r="L24" i="22"/>
  <c r="K24" i="22"/>
  <c r="K43" i="22" s="1"/>
  <c r="K45" i="22" s="1"/>
  <c r="J24" i="22"/>
  <c r="J43" i="22" s="1"/>
  <c r="I24" i="22"/>
  <c r="H24" i="22"/>
  <c r="H43" i="22" s="1"/>
  <c r="H45" i="22" s="1"/>
  <c r="G24" i="22"/>
  <c r="G43" i="22" s="1"/>
  <c r="G45" i="22" s="1"/>
  <c r="F24" i="22"/>
  <c r="F43" i="22" s="1"/>
  <c r="E24" i="22"/>
  <c r="D24" i="22"/>
  <c r="D43" i="22" s="1"/>
  <c r="D45" i="22" s="1"/>
  <c r="C24" i="22"/>
  <c r="C43" i="22" s="1"/>
  <c r="C45" i="22" s="1"/>
  <c r="B24" i="22"/>
  <c r="B43" i="22" s="1"/>
  <c r="AF41" i="23"/>
  <c r="AE41" i="23"/>
  <c r="AF36" i="23"/>
  <c r="AE36" i="23"/>
  <c r="AF30" i="23"/>
  <c r="AE30" i="23"/>
  <c r="AF24" i="23"/>
  <c r="AF43" i="23" s="1"/>
  <c r="AE24" i="23"/>
  <c r="P24" i="23"/>
  <c r="Q24" i="23"/>
  <c r="R24" i="23"/>
  <c r="R43" i="23" s="1"/>
  <c r="S24" i="23"/>
  <c r="T24" i="23"/>
  <c r="U24" i="23"/>
  <c r="V24" i="23"/>
  <c r="W24" i="23"/>
  <c r="X24" i="23"/>
  <c r="Y24" i="23"/>
  <c r="Z24" i="23"/>
  <c r="Z43" i="23" s="1"/>
  <c r="AA24" i="23"/>
  <c r="AB24" i="23"/>
  <c r="AC24" i="23"/>
  <c r="AD24" i="23"/>
  <c r="P30" i="23"/>
  <c r="Q30" i="23"/>
  <c r="R30" i="23"/>
  <c r="S30" i="23"/>
  <c r="T30" i="23"/>
  <c r="U30" i="23"/>
  <c r="V30" i="23"/>
  <c r="W30" i="23"/>
  <c r="W43" i="23" s="1"/>
  <c r="W45" i="23" s="1"/>
  <c r="X30" i="23"/>
  <c r="Y30" i="23"/>
  <c r="Z30" i="23"/>
  <c r="AA30" i="23"/>
  <c r="AB30" i="23"/>
  <c r="AC30" i="23"/>
  <c r="AD30" i="23"/>
  <c r="P36" i="23"/>
  <c r="Q36" i="23"/>
  <c r="Q43" i="23" s="1"/>
  <c r="R36" i="23"/>
  <c r="S36" i="23"/>
  <c r="T36" i="23"/>
  <c r="U36" i="23"/>
  <c r="U43" i="23" s="1"/>
  <c r="V36" i="23"/>
  <c r="W36" i="23"/>
  <c r="X36" i="23"/>
  <c r="Y36" i="23"/>
  <c r="Y43" i="23" s="1"/>
  <c r="Z36" i="23"/>
  <c r="AA36" i="23"/>
  <c r="AB36" i="23"/>
  <c r="AC36" i="23"/>
  <c r="AC43" i="23" s="1"/>
  <c r="AD36" i="23"/>
  <c r="P41" i="23"/>
  <c r="Q41" i="23"/>
  <c r="R41" i="23"/>
  <c r="S41" i="23"/>
  <c r="T41" i="23"/>
  <c r="U41" i="23"/>
  <c r="V41" i="23"/>
  <c r="W41" i="23"/>
  <c r="X41" i="23"/>
  <c r="Y41" i="23"/>
  <c r="Z41" i="23"/>
  <c r="AA41" i="23"/>
  <c r="AB41" i="23"/>
  <c r="AC41" i="23"/>
  <c r="AD41" i="23"/>
  <c r="V43" i="23"/>
  <c r="AD43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O24" i="23"/>
  <c r="N24" i="23"/>
  <c r="N43" i="23" s="1"/>
  <c r="M24" i="23"/>
  <c r="M43" i="23" s="1"/>
  <c r="M45" i="23" s="1"/>
  <c r="L24" i="23"/>
  <c r="K24" i="23"/>
  <c r="J24" i="23"/>
  <c r="J43" i="23" s="1"/>
  <c r="I24" i="23"/>
  <c r="I43" i="23" s="1"/>
  <c r="I45" i="23" s="1"/>
  <c r="H24" i="23"/>
  <c r="G24" i="23"/>
  <c r="F24" i="23"/>
  <c r="F43" i="23" s="1"/>
  <c r="E24" i="23"/>
  <c r="E43" i="23" s="1"/>
  <c r="E45" i="23" s="1"/>
  <c r="D24" i="23"/>
  <c r="C24" i="23"/>
  <c r="B24" i="23"/>
  <c r="B43" i="23" s="1"/>
  <c r="AE36" i="20"/>
  <c r="AD36" i="20"/>
  <c r="AC36" i="20"/>
  <c r="AB36" i="20"/>
  <c r="AE30" i="20"/>
  <c r="AD30" i="20"/>
  <c r="AC30" i="20"/>
  <c r="AB30" i="20"/>
  <c r="AE24" i="20"/>
  <c r="AD24" i="20"/>
  <c r="AD43" i="20" s="1"/>
  <c r="AD45" i="20" s="1"/>
  <c r="AC24" i="20"/>
  <c r="AB24" i="20"/>
  <c r="AA36" i="20"/>
  <c r="Z36" i="20"/>
  <c r="Y36" i="20"/>
  <c r="X36" i="20"/>
  <c r="W36" i="20"/>
  <c r="V36" i="20"/>
  <c r="U36" i="20"/>
  <c r="AA30" i="20"/>
  <c r="Z30" i="20"/>
  <c r="Y30" i="20"/>
  <c r="X30" i="20"/>
  <c r="W30" i="20"/>
  <c r="V30" i="20"/>
  <c r="U30" i="20"/>
  <c r="AA24" i="20"/>
  <c r="Z24" i="20"/>
  <c r="Y24" i="20"/>
  <c r="X24" i="20"/>
  <c r="X43" i="20" s="1"/>
  <c r="X45" i="20" s="1"/>
  <c r="W24" i="20"/>
  <c r="V24" i="20"/>
  <c r="U24" i="20"/>
  <c r="T36" i="20"/>
  <c r="S36" i="20"/>
  <c r="R36" i="20"/>
  <c r="Q36" i="20"/>
  <c r="P36" i="20"/>
  <c r="O36" i="20"/>
  <c r="N36" i="20"/>
  <c r="T30" i="20"/>
  <c r="S30" i="20"/>
  <c r="R30" i="20"/>
  <c r="Q30" i="20"/>
  <c r="P30" i="20"/>
  <c r="O30" i="20"/>
  <c r="N30" i="20"/>
  <c r="T24" i="20"/>
  <c r="S24" i="20"/>
  <c r="R24" i="20"/>
  <c r="Q24" i="20"/>
  <c r="Q43" i="20" s="1"/>
  <c r="Q45" i="20" s="1"/>
  <c r="P24" i="20"/>
  <c r="O24" i="20"/>
  <c r="N24" i="20"/>
  <c r="M36" i="20"/>
  <c r="L36" i="20"/>
  <c r="K36" i="20"/>
  <c r="J36" i="20"/>
  <c r="I36" i="20"/>
  <c r="H36" i="20"/>
  <c r="G36" i="20"/>
  <c r="F36" i="20"/>
  <c r="E36" i="20"/>
  <c r="C36" i="20"/>
  <c r="B36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M24" i="20"/>
  <c r="M43" i="20" s="1"/>
  <c r="M45" i="20" s="1"/>
  <c r="L24" i="20"/>
  <c r="K24" i="20"/>
  <c r="K43" i="20" s="1"/>
  <c r="K45" i="20" s="1"/>
  <c r="J24" i="20"/>
  <c r="J43" i="20" s="1"/>
  <c r="J45" i="20" s="1"/>
  <c r="I24" i="20"/>
  <c r="I43" i="20" s="1"/>
  <c r="I45" i="20" s="1"/>
  <c r="H24" i="20"/>
  <c r="H43" i="20" s="1"/>
  <c r="H45" i="20" s="1"/>
  <c r="G24" i="20"/>
  <c r="G43" i="20" s="1"/>
  <c r="G45" i="20" s="1"/>
  <c r="F24" i="20"/>
  <c r="F43" i="20" s="1"/>
  <c r="F45" i="20" s="1"/>
  <c r="E24" i="20"/>
  <c r="E43" i="20" s="1"/>
  <c r="E45" i="20" s="1"/>
  <c r="D24" i="20"/>
  <c r="D43" i="20" s="1"/>
  <c r="D45" i="20" s="1"/>
  <c r="C24" i="20"/>
  <c r="C43" i="20" s="1"/>
  <c r="C45" i="20" s="1"/>
  <c r="B24" i="20"/>
  <c r="B43" i="20" s="1"/>
  <c r="B45" i="20" s="1"/>
  <c r="AE43" i="29" l="1"/>
  <c r="AE45" i="29" s="1"/>
  <c r="D43" i="29"/>
  <c r="D45" i="29" s="1"/>
  <c r="H43" i="29"/>
  <c r="H45" i="29" s="1"/>
  <c r="L43" i="29"/>
  <c r="L45" i="29" s="1"/>
  <c r="R43" i="29"/>
  <c r="R45" i="29" s="1"/>
  <c r="V43" i="29"/>
  <c r="V45" i="29" s="1"/>
  <c r="AF43" i="29"/>
  <c r="AF45" i="29" s="1"/>
  <c r="E43" i="29"/>
  <c r="E45" i="29" s="1"/>
  <c r="I43" i="29"/>
  <c r="I45" i="29" s="1"/>
  <c r="M43" i="29"/>
  <c r="M45" i="29" s="1"/>
  <c r="S43" i="29"/>
  <c r="S45" i="29" s="1"/>
  <c r="W43" i="29"/>
  <c r="W45" i="29" s="1"/>
  <c r="AA43" i="29"/>
  <c r="AA45" i="29" s="1"/>
  <c r="D43" i="28"/>
  <c r="D45" i="28" s="1"/>
  <c r="H43" i="28"/>
  <c r="H45" i="28" s="1"/>
  <c r="L43" i="28"/>
  <c r="L45" i="28" s="1"/>
  <c r="P43" i="28"/>
  <c r="P45" i="28" s="1"/>
  <c r="T43" i="28"/>
  <c r="T45" i="28" s="1"/>
  <c r="X43" i="28"/>
  <c r="X45" i="28" s="1"/>
  <c r="AB43" i="28"/>
  <c r="AB45" i="28" s="1"/>
  <c r="C45" i="27"/>
  <c r="G45" i="27"/>
  <c r="K45" i="27"/>
  <c r="O45" i="27"/>
  <c r="S45" i="27"/>
  <c r="W45" i="27"/>
  <c r="D43" i="27"/>
  <c r="D45" i="27" s="1"/>
  <c r="H43" i="27"/>
  <c r="H45" i="27" s="1"/>
  <c r="L43" i="27"/>
  <c r="L45" i="27" s="1"/>
  <c r="P43" i="27"/>
  <c r="P45" i="27" s="1"/>
  <c r="T43" i="27"/>
  <c r="T45" i="27" s="1"/>
  <c r="X43" i="27"/>
  <c r="X45" i="27" s="1"/>
  <c r="AC43" i="27"/>
  <c r="AC45" i="27" s="1"/>
  <c r="E43" i="27"/>
  <c r="E45" i="27" s="1"/>
  <c r="I43" i="27"/>
  <c r="I45" i="27" s="1"/>
  <c r="M43" i="27"/>
  <c r="M45" i="27" s="1"/>
  <c r="Q43" i="27"/>
  <c r="Q45" i="27" s="1"/>
  <c r="U43" i="27"/>
  <c r="U45" i="27" s="1"/>
  <c r="Y43" i="27"/>
  <c r="Y45" i="27" s="1"/>
  <c r="AB43" i="26"/>
  <c r="AB45" i="26" s="1"/>
  <c r="D43" i="26"/>
  <c r="D45" i="26" s="1"/>
  <c r="H43" i="26"/>
  <c r="H45" i="26" s="1"/>
  <c r="L43" i="26"/>
  <c r="L45" i="26" s="1"/>
  <c r="P43" i="26"/>
  <c r="P45" i="26" s="1"/>
  <c r="T43" i="26"/>
  <c r="T45" i="26" s="1"/>
  <c r="X43" i="26"/>
  <c r="X45" i="26" s="1"/>
  <c r="D45" i="25"/>
  <c r="H45" i="25"/>
  <c r="L45" i="25"/>
  <c r="P45" i="25"/>
  <c r="T45" i="25"/>
  <c r="X45" i="25"/>
  <c r="AB45" i="25"/>
  <c r="C43" i="25"/>
  <c r="C45" i="25" s="1"/>
  <c r="G43" i="25"/>
  <c r="G45" i="25" s="1"/>
  <c r="K43" i="25"/>
  <c r="K45" i="25" s="1"/>
  <c r="O43" i="25"/>
  <c r="O45" i="25" s="1"/>
  <c r="S43" i="25"/>
  <c r="S45" i="25" s="1"/>
  <c r="W43" i="25"/>
  <c r="W45" i="25" s="1"/>
  <c r="AA43" i="25"/>
  <c r="AA45" i="25" s="1"/>
  <c r="AE43" i="25"/>
  <c r="AE45" i="25" s="1"/>
  <c r="B43" i="25"/>
  <c r="B45" i="25" s="1"/>
  <c r="F43" i="25"/>
  <c r="F45" i="25" s="1"/>
  <c r="J43" i="25"/>
  <c r="J45" i="25" s="1"/>
  <c r="N43" i="25"/>
  <c r="N45" i="25" s="1"/>
  <c r="R43" i="25"/>
  <c r="R45" i="25" s="1"/>
  <c r="V43" i="25"/>
  <c r="V45" i="25" s="1"/>
  <c r="Z43" i="25"/>
  <c r="Z45" i="25" s="1"/>
  <c r="C43" i="24"/>
  <c r="C45" i="24" s="1"/>
  <c r="G43" i="24"/>
  <c r="G45" i="24" s="1"/>
  <c r="K43" i="24"/>
  <c r="K45" i="24" s="1"/>
  <c r="O43" i="24"/>
  <c r="O45" i="24" s="1"/>
  <c r="S43" i="24"/>
  <c r="S45" i="24" s="1"/>
  <c r="W43" i="24"/>
  <c r="W45" i="24" s="1"/>
  <c r="AA43" i="24"/>
  <c r="AA45" i="24" s="1"/>
  <c r="B43" i="24"/>
  <c r="B45" i="24" s="1"/>
  <c r="F43" i="24"/>
  <c r="F45" i="24" s="1"/>
  <c r="J43" i="24"/>
  <c r="J45" i="24" s="1"/>
  <c r="N43" i="24"/>
  <c r="N45" i="24" s="1"/>
  <c r="R43" i="24"/>
  <c r="R45" i="24" s="1"/>
  <c r="V43" i="24"/>
  <c r="V45" i="24" s="1"/>
  <c r="Z43" i="24"/>
  <c r="Z45" i="24" s="1"/>
  <c r="E43" i="24"/>
  <c r="E45" i="24" s="1"/>
  <c r="I43" i="24"/>
  <c r="I45" i="24" s="1"/>
  <c r="M43" i="24"/>
  <c r="M45" i="24" s="1"/>
  <c r="Q43" i="24"/>
  <c r="Q45" i="24" s="1"/>
  <c r="U43" i="24"/>
  <c r="U45" i="24" s="1"/>
  <c r="Y43" i="24"/>
  <c r="Y45" i="24" s="1"/>
  <c r="D43" i="24"/>
  <c r="D45" i="24" s="1"/>
  <c r="H43" i="24"/>
  <c r="H45" i="24" s="1"/>
  <c r="L43" i="24"/>
  <c r="L45" i="24" s="1"/>
  <c r="P43" i="24"/>
  <c r="P45" i="24" s="1"/>
  <c r="T43" i="24"/>
  <c r="T45" i="24" s="1"/>
  <c r="X43" i="24"/>
  <c r="X45" i="24" s="1"/>
  <c r="AB43" i="24"/>
  <c r="AB45" i="24" s="1"/>
  <c r="B45" i="22"/>
  <c r="F45" i="22"/>
  <c r="J45" i="22"/>
  <c r="N45" i="22"/>
  <c r="R45" i="22"/>
  <c r="U45" i="22"/>
  <c r="Y45" i="22"/>
  <c r="I43" i="22"/>
  <c r="I45" i="22" s="1"/>
  <c r="M43" i="22"/>
  <c r="M45" i="22" s="1"/>
  <c r="Q43" i="22"/>
  <c r="Q45" i="22" s="1"/>
  <c r="X43" i="22"/>
  <c r="X45" i="22" s="1"/>
  <c r="L43" i="20"/>
  <c r="L45" i="20" s="1"/>
  <c r="N43" i="20"/>
  <c r="N45" i="20" s="1"/>
  <c r="R43" i="20"/>
  <c r="R45" i="20" s="1"/>
  <c r="U43" i="20"/>
  <c r="U45" i="20" s="1"/>
  <c r="Y43" i="20"/>
  <c r="Y45" i="20" s="1"/>
  <c r="AE43" i="20"/>
  <c r="AE45" i="20" s="1"/>
  <c r="AC43" i="20"/>
  <c r="AC45" i="20" s="1"/>
  <c r="AC45" i="23"/>
  <c r="Y45" i="23"/>
  <c r="U45" i="23"/>
  <c r="Q45" i="23"/>
  <c r="AB43" i="23"/>
  <c r="AB45" i="23" s="1"/>
  <c r="X43" i="23"/>
  <c r="X45" i="23" s="1"/>
  <c r="T43" i="23"/>
  <c r="T45" i="23" s="1"/>
  <c r="P43" i="23"/>
  <c r="P45" i="23" s="1"/>
  <c r="C43" i="23"/>
  <c r="C45" i="23" s="1"/>
  <c r="G43" i="23"/>
  <c r="G45" i="23" s="1"/>
  <c r="K43" i="23"/>
  <c r="O43" i="23"/>
  <c r="O45" i="23" s="1"/>
  <c r="D43" i="23"/>
  <c r="H43" i="23"/>
  <c r="L43" i="23"/>
  <c r="AA43" i="23"/>
  <c r="AA45" i="23" s="1"/>
  <c r="S43" i="23"/>
  <c r="S45" i="23" s="1"/>
  <c r="AE43" i="23"/>
  <c r="AD45" i="23"/>
  <c r="Z45" i="23"/>
  <c r="V45" i="23"/>
  <c r="R45" i="23"/>
  <c r="P43" i="20"/>
  <c r="P45" i="20" s="1"/>
  <c r="T43" i="20"/>
  <c r="T45" i="20" s="1"/>
  <c r="W43" i="20"/>
  <c r="W45" i="20" s="1"/>
  <c r="AA43" i="20"/>
  <c r="AA45" i="20" s="1"/>
  <c r="AB43" i="20"/>
  <c r="AB45" i="20" s="1"/>
  <c r="O43" i="20"/>
  <c r="O45" i="20" s="1"/>
  <c r="S43" i="20"/>
  <c r="S45" i="20" s="1"/>
  <c r="V43" i="20"/>
  <c r="V45" i="20" s="1"/>
  <c r="Z43" i="20"/>
  <c r="Z45" i="20" s="1"/>
  <c r="Y43" i="29"/>
  <c r="Y45" i="29" s="1"/>
  <c r="Z43" i="29"/>
  <c r="Z45" i="29" s="1"/>
  <c r="E43" i="22"/>
  <c r="E45" i="22" s="1"/>
  <c r="L43" i="22"/>
  <c r="L45" i="22" s="1"/>
  <c r="AE45" i="23"/>
  <c r="AF45" i="23"/>
  <c r="B45" i="23"/>
  <c r="F45" i="23"/>
  <c r="J45" i="23"/>
  <c r="N45" i="23"/>
  <c r="K45" i="23"/>
  <c r="D45" i="23"/>
  <c r="H45" i="23"/>
  <c r="L45" i="23"/>
  <c r="AF41" i="19"/>
  <c r="AE41" i="19"/>
  <c r="AD41" i="19"/>
  <c r="AC41" i="19"/>
  <c r="AF36" i="19"/>
  <c r="AE36" i="19"/>
  <c r="AD36" i="19"/>
  <c r="AC36" i="19"/>
  <c r="AF30" i="19"/>
  <c r="AE30" i="19"/>
  <c r="AD30" i="19"/>
  <c r="AC30" i="19"/>
  <c r="AF24" i="19"/>
  <c r="AF43" i="19" s="1"/>
  <c r="AF45" i="19" s="1"/>
  <c r="AE24" i="19"/>
  <c r="AE43" i="19" s="1"/>
  <c r="AE45" i="19" s="1"/>
  <c r="AD24" i="19"/>
  <c r="AD43" i="19" s="1"/>
  <c r="AC24" i="19"/>
  <c r="AC43" i="19" s="1"/>
  <c r="AC45" i="19" s="1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B24" i="19"/>
  <c r="AA24" i="19"/>
  <c r="AA43" i="19" s="1"/>
  <c r="AA45" i="19" s="1"/>
  <c r="Z24" i="19"/>
  <c r="Y24" i="19"/>
  <c r="X24" i="19"/>
  <c r="W24" i="19"/>
  <c r="W43" i="19" s="1"/>
  <c r="W45" i="19" s="1"/>
  <c r="V24" i="19"/>
  <c r="U24" i="19"/>
  <c r="T24" i="19"/>
  <c r="S24" i="19"/>
  <c r="S43" i="19" s="1"/>
  <c r="S45" i="19" s="1"/>
  <c r="R24" i="19"/>
  <c r="Q24" i="19"/>
  <c r="P24" i="19"/>
  <c r="O24" i="19"/>
  <c r="O43" i="19" s="1"/>
  <c r="O45" i="19" s="1"/>
  <c r="N24" i="19"/>
  <c r="M24" i="19"/>
  <c r="L24" i="19"/>
  <c r="K24" i="19"/>
  <c r="K43" i="19" s="1"/>
  <c r="K45" i="19" s="1"/>
  <c r="J24" i="19"/>
  <c r="I24" i="19"/>
  <c r="H24" i="19"/>
  <c r="G24" i="19"/>
  <c r="G43" i="19" s="1"/>
  <c r="G45" i="19" s="1"/>
  <c r="F24" i="19"/>
  <c r="E24" i="19"/>
  <c r="D24" i="19"/>
  <c r="C24" i="19"/>
  <c r="C43" i="19" s="1"/>
  <c r="C45" i="19" s="1"/>
  <c r="B24" i="19"/>
  <c r="AD17" i="18"/>
  <c r="AB41" i="18"/>
  <c r="AB36" i="18"/>
  <c r="AB30" i="18"/>
  <c r="AB24" i="18"/>
  <c r="AC41" i="18"/>
  <c r="AA41" i="18"/>
  <c r="AC36" i="18"/>
  <c r="AA36" i="18"/>
  <c r="AC30" i="18"/>
  <c r="AA30" i="18"/>
  <c r="AC24" i="18"/>
  <c r="AA24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F41" i="17"/>
  <c r="AE41" i="17"/>
  <c r="AD41" i="17"/>
  <c r="AF36" i="17"/>
  <c r="AE36" i="17"/>
  <c r="AD36" i="17"/>
  <c r="AF30" i="17"/>
  <c r="AE30" i="17"/>
  <c r="AD30" i="17"/>
  <c r="AF24" i="17"/>
  <c r="AF43" i="17" s="1"/>
  <c r="AF45" i="17" s="1"/>
  <c r="AE24" i="17"/>
  <c r="AD24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C24" i="17"/>
  <c r="AC43" i="17" s="1"/>
  <c r="AC45" i="17" s="1"/>
  <c r="AB24" i="17"/>
  <c r="AB43" i="17" s="1"/>
  <c r="AB45" i="17" s="1"/>
  <c r="AA24" i="17"/>
  <c r="AA43" i="17" s="1"/>
  <c r="AA45" i="17" s="1"/>
  <c r="Z24" i="17"/>
  <c r="Z43" i="17" s="1"/>
  <c r="Z45" i="17" s="1"/>
  <c r="Y24" i="17"/>
  <c r="Y43" i="17" s="1"/>
  <c r="Y45" i="17" s="1"/>
  <c r="X24" i="17"/>
  <c r="X43" i="17" s="1"/>
  <c r="X45" i="17" s="1"/>
  <c r="W24" i="17"/>
  <c r="W43" i="17" s="1"/>
  <c r="W45" i="17" s="1"/>
  <c r="V24" i="17"/>
  <c r="V43" i="17" s="1"/>
  <c r="V45" i="17" s="1"/>
  <c r="U24" i="17"/>
  <c r="U43" i="17" s="1"/>
  <c r="U45" i="17" s="1"/>
  <c r="T24" i="17"/>
  <c r="T43" i="17" s="1"/>
  <c r="T45" i="17" s="1"/>
  <c r="S24" i="17"/>
  <c r="S43" i="17" s="1"/>
  <c r="S45" i="17" s="1"/>
  <c r="R24" i="17"/>
  <c r="R43" i="17" s="1"/>
  <c r="R45" i="17" s="1"/>
  <c r="Q24" i="17"/>
  <c r="Q43" i="17" s="1"/>
  <c r="Q45" i="17" s="1"/>
  <c r="P24" i="17"/>
  <c r="P43" i="17" s="1"/>
  <c r="P45" i="17" s="1"/>
  <c r="O24" i="17"/>
  <c r="O43" i="17" s="1"/>
  <c r="O45" i="17" s="1"/>
  <c r="N24" i="17"/>
  <c r="N43" i="17" s="1"/>
  <c r="N45" i="17" s="1"/>
  <c r="M24" i="17"/>
  <c r="M43" i="17" s="1"/>
  <c r="M45" i="17" s="1"/>
  <c r="L24" i="17"/>
  <c r="L43" i="17" s="1"/>
  <c r="L45" i="17" s="1"/>
  <c r="K24" i="17"/>
  <c r="K43" i="17" s="1"/>
  <c r="K45" i="17" s="1"/>
  <c r="J24" i="17"/>
  <c r="J43" i="17" s="1"/>
  <c r="J45" i="17" s="1"/>
  <c r="I24" i="17"/>
  <c r="I43" i="17" s="1"/>
  <c r="I45" i="17" s="1"/>
  <c r="H24" i="17"/>
  <c r="H43" i="17" s="1"/>
  <c r="H45" i="17" s="1"/>
  <c r="G24" i="17"/>
  <c r="G43" i="17" s="1"/>
  <c r="G45" i="17" s="1"/>
  <c r="F24" i="17"/>
  <c r="F43" i="17" s="1"/>
  <c r="F45" i="17" s="1"/>
  <c r="E24" i="17"/>
  <c r="E43" i="17" s="1"/>
  <c r="E45" i="17" s="1"/>
  <c r="D24" i="17"/>
  <c r="D43" i="17" s="1"/>
  <c r="D45" i="17" s="1"/>
  <c r="C24" i="17"/>
  <c r="C43" i="17" s="1"/>
  <c r="C45" i="17" s="1"/>
  <c r="B24" i="17"/>
  <c r="B43" i="17" s="1"/>
  <c r="B45" i="17" s="1"/>
  <c r="AD45" i="19" l="1"/>
  <c r="D43" i="19"/>
  <c r="D45" i="19" s="1"/>
  <c r="H43" i="19"/>
  <c r="H45" i="19" s="1"/>
  <c r="L43" i="19"/>
  <c r="L45" i="19" s="1"/>
  <c r="P43" i="19"/>
  <c r="P45" i="19" s="1"/>
  <c r="T43" i="19"/>
  <c r="T45" i="19" s="1"/>
  <c r="X43" i="19"/>
  <c r="X45" i="19" s="1"/>
  <c r="AB43" i="19"/>
  <c r="AB45" i="19" s="1"/>
  <c r="E43" i="19"/>
  <c r="E45" i="19" s="1"/>
  <c r="I43" i="19"/>
  <c r="I45" i="19" s="1"/>
  <c r="M43" i="19"/>
  <c r="M45" i="19" s="1"/>
  <c r="Q43" i="19"/>
  <c r="Q45" i="19" s="1"/>
  <c r="U43" i="19"/>
  <c r="U45" i="19" s="1"/>
  <c r="Y43" i="19"/>
  <c r="Y45" i="19" s="1"/>
  <c r="B43" i="19"/>
  <c r="B45" i="19" s="1"/>
  <c r="F43" i="19"/>
  <c r="F45" i="19" s="1"/>
  <c r="J43" i="19"/>
  <c r="J45" i="19" s="1"/>
  <c r="N43" i="19"/>
  <c r="N45" i="19" s="1"/>
  <c r="R43" i="19"/>
  <c r="R45" i="19" s="1"/>
  <c r="V43" i="19"/>
  <c r="V45" i="19" s="1"/>
  <c r="Z43" i="19"/>
  <c r="Z45" i="19" s="1"/>
  <c r="E43" i="18"/>
  <c r="E45" i="18" s="1"/>
  <c r="I43" i="18"/>
  <c r="I45" i="18" s="1"/>
  <c r="M43" i="18"/>
  <c r="M45" i="18" s="1"/>
  <c r="Q43" i="18"/>
  <c r="Q45" i="18" s="1"/>
  <c r="U43" i="18"/>
  <c r="U45" i="18" s="1"/>
  <c r="Y43" i="18"/>
  <c r="Y45" i="18" s="1"/>
  <c r="B43" i="18"/>
  <c r="B45" i="18" s="1"/>
  <c r="F43" i="18"/>
  <c r="F45" i="18" s="1"/>
  <c r="J43" i="18"/>
  <c r="J45" i="18" s="1"/>
  <c r="N43" i="18"/>
  <c r="N45" i="18" s="1"/>
  <c r="R43" i="18"/>
  <c r="R45" i="18" s="1"/>
  <c r="V43" i="18"/>
  <c r="V45" i="18" s="1"/>
  <c r="Z43" i="18"/>
  <c r="Z45" i="18" s="1"/>
  <c r="AB43" i="18"/>
  <c r="AB45" i="18" s="1"/>
  <c r="AD43" i="17"/>
  <c r="AD45" i="17" s="1"/>
  <c r="AE43" i="17"/>
  <c r="AE45" i="17" s="1"/>
  <c r="AA43" i="18"/>
  <c r="AA45" i="18" s="1"/>
  <c r="C43" i="18"/>
  <c r="C45" i="18" s="1"/>
  <c r="G43" i="18"/>
  <c r="G45" i="18" s="1"/>
  <c r="K43" i="18"/>
  <c r="K45" i="18" s="1"/>
  <c r="O43" i="18"/>
  <c r="O45" i="18" s="1"/>
  <c r="S43" i="18"/>
  <c r="S45" i="18" s="1"/>
  <c r="W43" i="18"/>
  <c r="W45" i="18" s="1"/>
  <c r="AC43" i="18"/>
  <c r="AC45" i="18" s="1"/>
  <c r="D43" i="18"/>
  <c r="D45" i="18" s="1"/>
  <c r="H43" i="18"/>
  <c r="H45" i="18" s="1"/>
  <c r="L43" i="18"/>
  <c r="L45" i="18" s="1"/>
  <c r="P43" i="18"/>
  <c r="P45" i="18" s="1"/>
  <c r="T43" i="18"/>
  <c r="T45" i="18" s="1"/>
  <c r="X43" i="18"/>
  <c r="X45" i="18" s="1"/>
  <c r="AE24" i="14"/>
  <c r="X24" i="14"/>
  <c r="AF41" i="14" l="1"/>
  <c r="AE41" i="14"/>
  <c r="AD41" i="14"/>
  <c r="AC41" i="14"/>
  <c r="AF36" i="14"/>
  <c r="AE36" i="14"/>
  <c r="AD36" i="14"/>
  <c r="AC36" i="14"/>
  <c r="AF30" i="14"/>
  <c r="AE30" i="14"/>
  <c r="AD30" i="14"/>
  <c r="AC30" i="14"/>
  <c r="AF24" i="14"/>
  <c r="AF43" i="14" s="1"/>
  <c r="AF45" i="14" s="1"/>
  <c r="AE43" i="14"/>
  <c r="AE45" i="14" s="1"/>
  <c r="AD24" i="14"/>
  <c r="AD43" i="14" s="1"/>
  <c r="AD45" i="14" s="1"/>
  <c r="AC24" i="14"/>
  <c r="Y41" i="14"/>
  <c r="Y36" i="14"/>
  <c r="Y30" i="14"/>
  <c r="Y24" i="14"/>
  <c r="X41" i="14"/>
  <c r="X36" i="14"/>
  <c r="X30" i="14"/>
  <c r="X43" i="14" s="1"/>
  <c r="W41" i="14"/>
  <c r="V41" i="14"/>
  <c r="W36" i="14"/>
  <c r="V36" i="14"/>
  <c r="W30" i="14"/>
  <c r="V30" i="14"/>
  <c r="W24" i="14"/>
  <c r="W43" i="14" s="1"/>
  <c r="W45" i="14" s="1"/>
  <c r="V24" i="14"/>
  <c r="V43" i="14" s="1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U24" i="14"/>
  <c r="U43" i="14" s="1"/>
  <c r="U45" i="14" s="1"/>
  <c r="T24" i="14"/>
  <c r="T43" i="14" s="1"/>
  <c r="T45" i="14" s="1"/>
  <c r="S24" i="14"/>
  <c r="S43" i="14" s="1"/>
  <c r="S45" i="14" s="1"/>
  <c r="R24" i="14"/>
  <c r="R43" i="14" s="1"/>
  <c r="R45" i="14" s="1"/>
  <c r="Q24" i="14"/>
  <c r="Q43" i="14" s="1"/>
  <c r="Q45" i="14" s="1"/>
  <c r="P24" i="14"/>
  <c r="P43" i="14" s="1"/>
  <c r="P45" i="14" s="1"/>
  <c r="O24" i="14"/>
  <c r="O43" i="14" s="1"/>
  <c r="O45" i="14" s="1"/>
  <c r="N24" i="14"/>
  <c r="N43" i="14" s="1"/>
  <c r="N45" i="14" s="1"/>
  <c r="M24" i="14"/>
  <c r="M43" i="14" s="1"/>
  <c r="M45" i="14" s="1"/>
  <c r="L24" i="14"/>
  <c r="L43" i="14" s="1"/>
  <c r="L45" i="14" s="1"/>
  <c r="K24" i="14"/>
  <c r="K43" i="14" s="1"/>
  <c r="K45" i="14" s="1"/>
  <c r="J24" i="14"/>
  <c r="J43" i="14" s="1"/>
  <c r="J45" i="14" s="1"/>
  <c r="I24" i="14"/>
  <c r="I43" i="14" s="1"/>
  <c r="I45" i="14" s="1"/>
  <c r="H24" i="14"/>
  <c r="H43" i="14" s="1"/>
  <c r="H45" i="14" s="1"/>
  <c r="G24" i="14"/>
  <c r="G43" i="14" s="1"/>
  <c r="G45" i="14" s="1"/>
  <c r="F24" i="14"/>
  <c r="F43" i="14" s="1"/>
  <c r="F45" i="14" s="1"/>
  <c r="E24" i="14"/>
  <c r="E43" i="14" s="1"/>
  <c r="E45" i="14" s="1"/>
  <c r="D24" i="14"/>
  <c r="D43" i="14" s="1"/>
  <c r="D45" i="14" s="1"/>
  <c r="C24" i="14"/>
  <c r="C43" i="14" s="1"/>
  <c r="C45" i="14" s="1"/>
  <c r="B24" i="14"/>
  <c r="B43" i="14" s="1"/>
  <c r="B45" i="14" s="1"/>
  <c r="AE41" i="13"/>
  <c r="AD41" i="13"/>
  <c r="AC41" i="13"/>
  <c r="AE36" i="13"/>
  <c r="AD36" i="13"/>
  <c r="AC36" i="13"/>
  <c r="AE30" i="13"/>
  <c r="AD30" i="13"/>
  <c r="AC30" i="13"/>
  <c r="AE24" i="13"/>
  <c r="AD24" i="13"/>
  <c r="AC24" i="13"/>
  <c r="AC43" i="13" s="1"/>
  <c r="AC45" i="13" s="1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B24" i="13"/>
  <c r="AA24" i="13"/>
  <c r="Z24" i="13"/>
  <c r="Z43" i="13" s="1"/>
  <c r="Z45" i="13" s="1"/>
  <c r="Y24" i="13"/>
  <c r="X24" i="13"/>
  <c r="W24" i="13"/>
  <c r="V24" i="13"/>
  <c r="V43" i="13" s="1"/>
  <c r="V45" i="13" s="1"/>
  <c r="U24" i="13"/>
  <c r="T24" i="13"/>
  <c r="S24" i="13"/>
  <c r="R24" i="13"/>
  <c r="R43" i="13" s="1"/>
  <c r="R45" i="13" s="1"/>
  <c r="Q24" i="13"/>
  <c r="P24" i="13"/>
  <c r="O24" i="13"/>
  <c r="N24" i="13"/>
  <c r="N43" i="13" s="1"/>
  <c r="N45" i="13" s="1"/>
  <c r="M24" i="13"/>
  <c r="L24" i="13"/>
  <c r="K24" i="13"/>
  <c r="J24" i="13"/>
  <c r="J43" i="13" s="1"/>
  <c r="J45" i="13" s="1"/>
  <c r="I24" i="13"/>
  <c r="H24" i="13"/>
  <c r="G24" i="13"/>
  <c r="F24" i="13"/>
  <c r="F43" i="13" s="1"/>
  <c r="F45" i="13" s="1"/>
  <c r="E24" i="13"/>
  <c r="D24" i="13"/>
  <c r="C24" i="13"/>
  <c r="B24" i="13"/>
  <c r="B43" i="13" s="1"/>
  <c r="B45" i="13" s="1"/>
  <c r="V45" i="14" l="1"/>
  <c r="X45" i="14"/>
  <c r="AC43" i="14"/>
  <c r="AC45" i="14" s="1"/>
  <c r="Y43" i="14"/>
  <c r="Y45" i="14" s="1"/>
  <c r="D43" i="13"/>
  <c r="D45" i="13" s="1"/>
  <c r="L43" i="13"/>
  <c r="L45" i="13" s="1"/>
  <c r="T43" i="13"/>
  <c r="T45" i="13" s="1"/>
  <c r="X43" i="13"/>
  <c r="X45" i="13" s="1"/>
  <c r="AE43" i="13"/>
  <c r="AE45" i="13" s="1"/>
  <c r="H43" i="13"/>
  <c r="H45" i="13" s="1"/>
  <c r="P43" i="13"/>
  <c r="P45" i="13" s="1"/>
  <c r="AB43" i="13"/>
  <c r="AB45" i="13" s="1"/>
  <c r="C43" i="13"/>
  <c r="C45" i="13" s="1"/>
  <c r="G43" i="13"/>
  <c r="G45" i="13" s="1"/>
  <c r="K43" i="13"/>
  <c r="K45" i="13" s="1"/>
  <c r="O43" i="13"/>
  <c r="O45" i="13" s="1"/>
  <c r="S43" i="13"/>
  <c r="S45" i="13" s="1"/>
  <c r="W43" i="13"/>
  <c r="W45" i="13" s="1"/>
  <c r="AA43" i="13"/>
  <c r="AA45" i="13" s="1"/>
  <c r="AD43" i="13"/>
  <c r="AD45" i="13" s="1"/>
  <c r="E43" i="13"/>
  <c r="E45" i="13" s="1"/>
  <c r="I43" i="13"/>
  <c r="I45" i="13" s="1"/>
  <c r="M43" i="13"/>
  <c r="M45" i="13" s="1"/>
  <c r="Q43" i="13"/>
  <c r="Q45" i="13" s="1"/>
  <c r="U43" i="13"/>
  <c r="U45" i="13" s="1"/>
  <c r="Y43" i="13"/>
  <c r="Y45" i="13" s="1"/>
  <c r="AF41" i="12"/>
  <c r="AE41" i="12"/>
  <c r="AD41" i="12"/>
  <c r="AF36" i="12"/>
  <c r="AE36" i="12"/>
  <c r="AD36" i="12"/>
  <c r="AF30" i="12"/>
  <c r="AE30" i="12"/>
  <c r="AD30" i="12"/>
  <c r="AF24" i="12"/>
  <c r="AE24" i="12"/>
  <c r="AD24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C24" i="12"/>
  <c r="AC43" i="12" s="1"/>
  <c r="AC45" i="12" s="1"/>
  <c r="AB24" i="12"/>
  <c r="AB43" i="12" s="1"/>
  <c r="AB45" i="12" s="1"/>
  <c r="AA24" i="12"/>
  <c r="AA43" i="12" s="1"/>
  <c r="AA45" i="12" s="1"/>
  <c r="Z24" i="12"/>
  <c r="Z43" i="12" s="1"/>
  <c r="Z45" i="12" s="1"/>
  <c r="Y24" i="12"/>
  <c r="Y43" i="12" s="1"/>
  <c r="Y45" i="12" s="1"/>
  <c r="X24" i="12"/>
  <c r="X43" i="12" s="1"/>
  <c r="X45" i="12" s="1"/>
  <c r="W24" i="12"/>
  <c r="W43" i="12" s="1"/>
  <c r="W45" i="12" s="1"/>
  <c r="V24" i="12"/>
  <c r="V43" i="12" s="1"/>
  <c r="V45" i="12" s="1"/>
  <c r="U24" i="12"/>
  <c r="U43" i="12" s="1"/>
  <c r="U45" i="12" s="1"/>
  <c r="T24" i="12"/>
  <c r="T43" i="12" s="1"/>
  <c r="T45" i="12" s="1"/>
  <c r="S24" i="12"/>
  <c r="S43" i="12" s="1"/>
  <c r="S45" i="12" s="1"/>
  <c r="R24" i="12"/>
  <c r="R43" i="12" s="1"/>
  <c r="R45" i="12" s="1"/>
  <c r="Q24" i="12"/>
  <c r="Q43" i="12" s="1"/>
  <c r="Q45" i="12" s="1"/>
  <c r="P24" i="12"/>
  <c r="O24" i="12"/>
  <c r="O43" i="12" s="1"/>
  <c r="O45" i="12" s="1"/>
  <c r="N24" i="12"/>
  <c r="N43" i="12" s="1"/>
  <c r="N45" i="12" s="1"/>
  <c r="M24" i="12"/>
  <c r="M43" i="12" s="1"/>
  <c r="M45" i="12" s="1"/>
  <c r="L24" i="12"/>
  <c r="K24" i="12"/>
  <c r="K43" i="12" s="1"/>
  <c r="K45" i="12" s="1"/>
  <c r="J24" i="12"/>
  <c r="J43" i="12" s="1"/>
  <c r="J45" i="12" s="1"/>
  <c r="I24" i="12"/>
  <c r="I43" i="12" s="1"/>
  <c r="I45" i="12" s="1"/>
  <c r="H24" i="12"/>
  <c r="G24" i="12"/>
  <c r="G43" i="12" s="1"/>
  <c r="G45" i="12" s="1"/>
  <c r="F24" i="12"/>
  <c r="F43" i="12" s="1"/>
  <c r="F45" i="12" s="1"/>
  <c r="E24" i="12"/>
  <c r="E43" i="12" s="1"/>
  <c r="E45" i="12" s="1"/>
  <c r="D24" i="12"/>
  <c r="D43" i="12" s="1"/>
  <c r="D45" i="12" s="1"/>
  <c r="C24" i="12"/>
  <c r="C43" i="12" s="1"/>
  <c r="C45" i="12" s="1"/>
  <c r="B24" i="12"/>
  <c r="B43" i="12" s="1"/>
  <c r="B45" i="12" s="1"/>
  <c r="AE41" i="11"/>
  <c r="AD41" i="11"/>
  <c r="AC41" i="11"/>
  <c r="AE36" i="11"/>
  <c r="AD36" i="11"/>
  <c r="AC36" i="11"/>
  <c r="AE30" i="11"/>
  <c r="AD30" i="11"/>
  <c r="AD43" i="11" s="1"/>
  <c r="AD45" i="11" s="1"/>
  <c r="AC30" i="11"/>
  <c r="AE24" i="11"/>
  <c r="AD24" i="11"/>
  <c r="AC24" i="11"/>
  <c r="AC43" i="11" s="1"/>
  <c r="AC45" i="11" s="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B24" i="11"/>
  <c r="AA24" i="11"/>
  <c r="Z24" i="11"/>
  <c r="Z43" i="11" s="1"/>
  <c r="Z45" i="11" s="1"/>
  <c r="Y24" i="11"/>
  <c r="Y43" i="11" s="1"/>
  <c r="X24" i="11"/>
  <c r="W24" i="11"/>
  <c r="V24" i="11"/>
  <c r="V43" i="11" s="1"/>
  <c r="V45" i="11" s="1"/>
  <c r="U24" i="11"/>
  <c r="U43" i="11" s="1"/>
  <c r="T24" i="11"/>
  <c r="S24" i="11"/>
  <c r="R24" i="11"/>
  <c r="R43" i="11" s="1"/>
  <c r="R45" i="11" s="1"/>
  <c r="Q24" i="11"/>
  <c r="Q43" i="11" s="1"/>
  <c r="P24" i="11"/>
  <c r="O24" i="11"/>
  <c r="N24" i="11"/>
  <c r="N43" i="11" s="1"/>
  <c r="N45" i="11" s="1"/>
  <c r="M24" i="11"/>
  <c r="M43" i="11" s="1"/>
  <c r="L24" i="11"/>
  <c r="K24" i="11"/>
  <c r="J24" i="11"/>
  <c r="J43" i="11" s="1"/>
  <c r="J45" i="11" s="1"/>
  <c r="I24" i="11"/>
  <c r="I43" i="11" s="1"/>
  <c r="H24" i="11"/>
  <c r="G24" i="11"/>
  <c r="F24" i="11"/>
  <c r="F43" i="11" s="1"/>
  <c r="F45" i="11" s="1"/>
  <c r="E24" i="11"/>
  <c r="E43" i="11" s="1"/>
  <c r="D24" i="11"/>
  <c r="C24" i="11"/>
  <c r="B24" i="11"/>
  <c r="B43" i="11" s="1"/>
  <c r="B45" i="11" s="1"/>
  <c r="AF41" i="10"/>
  <c r="AE41" i="10"/>
  <c r="AD41" i="10"/>
  <c r="AF36" i="10"/>
  <c r="AE36" i="10"/>
  <c r="AD36" i="10"/>
  <c r="AF30" i="10"/>
  <c r="AE30" i="10"/>
  <c r="AD30" i="10"/>
  <c r="AF24" i="10"/>
  <c r="AE24" i="10"/>
  <c r="AD24" i="10"/>
  <c r="AD43" i="10" s="1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C24" i="10"/>
  <c r="AC43" i="10" s="1"/>
  <c r="AB24" i="10"/>
  <c r="AB43" i="10" s="1"/>
  <c r="AA24" i="10"/>
  <c r="AA43" i="10" s="1"/>
  <c r="Z24" i="10"/>
  <c r="Z43" i="10" s="1"/>
  <c r="Y24" i="10"/>
  <c r="Y43" i="10" s="1"/>
  <c r="X24" i="10"/>
  <c r="X43" i="10" s="1"/>
  <c r="W24" i="10"/>
  <c r="W43" i="10" s="1"/>
  <c r="V24" i="10"/>
  <c r="V43" i="10" s="1"/>
  <c r="U24" i="10"/>
  <c r="U43" i="10" s="1"/>
  <c r="T24" i="10"/>
  <c r="T43" i="10" s="1"/>
  <c r="S24" i="10"/>
  <c r="S43" i="10" s="1"/>
  <c r="R24" i="10"/>
  <c r="R43" i="10" s="1"/>
  <c r="Q24" i="10"/>
  <c r="Q43" i="10" s="1"/>
  <c r="P24" i="10"/>
  <c r="P43" i="10" s="1"/>
  <c r="O24" i="10"/>
  <c r="O43" i="10" s="1"/>
  <c r="N24" i="10"/>
  <c r="N43" i="10" s="1"/>
  <c r="M24" i="10"/>
  <c r="M43" i="10" s="1"/>
  <c r="L24" i="10"/>
  <c r="L43" i="10" s="1"/>
  <c r="K24" i="10"/>
  <c r="K43" i="10" s="1"/>
  <c r="J24" i="10"/>
  <c r="J43" i="10" s="1"/>
  <c r="I24" i="10"/>
  <c r="I43" i="10" s="1"/>
  <c r="H24" i="10"/>
  <c r="G24" i="10"/>
  <c r="G43" i="10" s="1"/>
  <c r="F24" i="10"/>
  <c r="F43" i="10" s="1"/>
  <c r="E24" i="10"/>
  <c r="E43" i="10" s="1"/>
  <c r="D24" i="10"/>
  <c r="D43" i="10" s="1"/>
  <c r="C24" i="10"/>
  <c r="C43" i="10" s="1"/>
  <c r="B24" i="10"/>
  <c r="B43" i="10" s="1"/>
  <c r="AF41" i="9"/>
  <c r="AE41" i="9"/>
  <c r="AD41" i="9"/>
  <c r="AF36" i="9"/>
  <c r="AE36" i="9"/>
  <c r="AD36" i="9"/>
  <c r="AF30" i="9"/>
  <c r="AE30" i="9"/>
  <c r="AD30" i="9"/>
  <c r="AF24" i="9"/>
  <c r="AE24" i="9"/>
  <c r="AE43" i="9" s="1"/>
  <c r="AE45" i="9" s="1"/>
  <c r="AD24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C24" i="9"/>
  <c r="AC43" i="9" s="1"/>
  <c r="AC45" i="9" s="1"/>
  <c r="AB24" i="9"/>
  <c r="AB43" i="9" s="1"/>
  <c r="AB45" i="9" s="1"/>
  <c r="AA24" i="9"/>
  <c r="AA43" i="9" s="1"/>
  <c r="AA45" i="9" s="1"/>
  <c r="Z24" i="9"/>
  <c r="Z43" i="9" s="1"/>
  <c r="Z45" i="9" s="1"/>
  <c r="Y24" i="9"/>
  <c r="Y43" i="9" s="1"/>
  <c r="Y45" i="9" s="1"/>
  <c r="X24" i="9"/>
  <c r="X43" i="9" s="1"/>
  <c r="X45" i="9" s="1"/>
  <c r="W24" i="9"/>
  <c r="W43" i="9" s="1"/>
  <c r="W45" i="9" s="1"/>
  <c r="V24" i="9"/>
  <c r="V43" i="9" s="1"/>
  <c r="V45" i="9" s="1"/>
  <c r="U24" i="9"/>
  <c r="U43" i="9" s="1"/>
  <c r="U45" i="9" s="1"/>
  <c r="T24" i="9"/>
  <c r="T43" i="9" s="1"/>
  <c r="T45" i="9" s="1"/>
  <c r="S24" i="9"/>
  <c r="S43" i="9" s="1"/>
  <c r="S45" i="9" s="1"/>
  <c r="R24" i="9"/>
  <c r="R43" i="9" s="1"/>
  <c r="R45" i="9" s="1"/>
  <c r="Q24" i="9"/>
  <c r="Q43" i="9" s="1"/>
  <c r="Q45" i="9" s="1"/>
  <c r="P24" i="9"/>
  <c r="P43" i="9" s="1"/>
  <c r="P45" i="9" s="1"/>
  <c r="O24" i="9"/>
  <c r="O43" i="9" s="1"/>
  <c r="O45" i="9" s="1"/>
  <c r="N24" i="9"/>
  <c r="N43" i="9" s="1"/>
  <c r="N45" i="9" s="1"/>
  <c r="M24" i="9"/>
  <c r="M43" i="9" s="1"/>
  <c r="M45" i="9" s="1"/>
  <c r="L24" i="9"/>
  <c r="L43" i="9" s="1"/>
  <c r="L45" i="9" s="1"/>
  <c r="K24" i="9"/>
  <c r="K43" i="9" s="1"/>
  <c r="K45" i="9" s="1"/>
  <c r="J24" i="9"/>
  <c r="J43" i="9" s="1"/>
  <c r="J45" i="9" s="1"/>
  <c r="I24" i="9"/>
  <c r="I43" i="9" s="1"/>
  <c r="I45" i="9" s="1"/>
  <c r="H24" i="9"/>
  <c r="H43" i="9" s="1"/>
  <c r="H45" i="9" s="1"/>
  <c r="G24" i="9"/>
  <c r="G43" i="9" s="1"/>
  <c r="G45" i="9" s="1"/>
  <c r="F24" i="9"/>
  <c r="F43" i="9" s="1"/>
  <c r="F45" i="9" s="1"/>
  <c r="E24" i="9"/>
  <c r="E43" i="9" s="1"/>
  <c r="E45" i="9" s="1"/>
  <c r="D24" i="9"/>
  <c r="D43" i="9" s="1"/>
  <c r="D45" i="9" s="1"/>
  <c r="C24" i="9"/>
  <c r="C43" i="9" s="1"/>
  <c r="C45" i="9" s="1"/>
  <c r="B24" i="9"/>
  <c r="B43" i="9" s="1"/>
  <c r="B45" i="9" s="1"/>
  <c r="AE41" i="8"/>
  <c r="AD41" i="8"/>
  <c r="AC41" i="8"/>
  <c r="AE36" i="8"/>
  <c r="AD36" i="8"/>
  <c r="AC36" i="8"/>
  <c r="AE30" i="8"/>
  <c r="AD30" i="8"/>
  <c r="AC30" i="8"/>
  <c r="AE24" i="8"/>
  <c r="AD24" i="8"/>
  <c r="AC24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41" i="7"/>
  <c r="AE41" i="7"/>
  <c r="AD41" i="7"/>
  <c r="AF36" i="7"/>
  <c r="AE36" i="7"/>
  <c r="AD36" i="7"/>
  <c r="AF30" i="7"/>
  <c r="AE30" i="7"/>
  <c r="AD30" i="7"/>
  <c r="AF24" i="7"/>
  <c r="AE24" i="7"/>
  <c r="AD24" i="7"/>
  <c r="AD43" i="7" s="1"/>
  <c r="AD45" i="7" s="1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C24" i="7"/>
  <c r="AC43" i="7" s="1"/>
  <c r="AC45" i="7" s="1"/>
  <c r="AB24" i="7"/>
  <c r="AB43" i="7" s="1"/>
  <c r="AB45" i="7" s="1"/>
  <c r="AA24" i="7"/>
  <c r="AA43" i="7" s="1"/>
  <c r="AA45" i="7" s="1"/>
  <c r="Z24" i="7"/>
  <c r="Z43" i="7" s="1"/>
  <c r="Z45" i="7" s="1"/>
  <c r="Y24" i="7"/>
  <c r="Y43" i="7" s="1"/>
  <c r="Y45" i="7" s="1"/>
  <c r="X24" i="7"/>
  <c r="X43" i="7" s="1"/>
  <c r="X45" i="7" s="1"/>
  <c r="W24" i="7"/>
  <c r="W43" i="7" s="1"/>
  <c r="W45" i="7" s="1"/>
  <c r="V24" i="7"/>
  <c r="V43" i="7" s="1"/>
  <c r="V45" i="7" s="1"/>
  <c r="U24" i="7"/>
  <c r="U43" i="7" s="1"/>
  <c r="U45" i="7" s="1"/>
  <c r="T24" i="7"/>
  <c r="T43" i="7" s="1"/>
  <c r="T45" i="7" s="1"/>
  <c r="S24" i="7"/>
  <c r="S43" i="7" s="1"/>
  <c r="S45" i="7" s="1"/>
  <c r="R24" i="7"/>
  <c r="R43" i="7" s="1"/>
  <c r="R45" i="7" s="1"/>
  <c r="Q24" i="7"/>
  <c r="Q43" i="7" s="1"/>
  <c r="Q45" i="7" s="1"/>
  <c r="P24" i="7"/>
  <c r="P43" i="7" s="1"/>
  <c r="P45" i="7" s="1"/>
  <c r="O24" i="7"/>
  <c r="O43" i="7" s="1"/>
  <c r="O45" i="7" s="1"/>
  <c r="N24" i="7"/>
  <c r="N43" i="7" s="1"/>
  <c r="N45" i="7" s="1"/>
  <c r="M24" i="7"/>
  <c r="M43" i="7" s="1"/>
  <c r="M45" i="7" s="1"/>
  <c r="L24" i="7"/>
  <c r="L43" i="7" s="1"/>
  <c r="L45" i="7" s="1"/>
  <c r="K24" i="7"/>
  <c r="K43" i="7" s="1"/>
  <c r="K45" i="7" s="1"/>
  <c r="J24" i="7"/>
  <c r="J43" i="7" s="1"/>
  <c r="J45" i="7" s="1"/>
  <c r="I24" i="7"/>
  <c r="I43" i="7" s="1"/>
  <c r="I45" i="7" s="1"/>
  <c r="H24" i="7"/>
  <c r="H43" i="7" s="1"/>
  <c r="H45" i="7" s="1"/>
  <c r="G24" i="7"/>
  <c r="G43" i="7" s="1"/>
  <c r="G45" i="7" s="1"/>
  <c r="F24" i="7"/>
  <c r="F43" i="7" s="1"/>
  <c r="F45" i="7" s="1"/>
  <c r="E24" i="7"/>
  <c r="E43" i="7" s="1"/>
  <c r="E45" i="7" s="1"/>
  <c r="D24" i="7"/>
  <c r="D43" i="7" s="1"/>
  <c r="D45" i="7" s="1"/>
  <c r="C24" i="7"/>
  <c r="C43" i="7" s="1"/>
  <c r="C45" i="7" s="1"/>
  <c r="B24" i="7"/>
  <c r="B43" i="7" s="1"/>
  <c r="B45" i="7" s="1"/>
  <c r="AE41" i="6"/>
  <c r="AD41" i="6"/>
  <c r="AC41" i="6"/>
  <c r="AE36" i="6"/>
  <c r="AD36" i="6"/>
  <c r="AC36" i="6"/>
  <c r="AE30" i="6"/>
  <c r="AD30" i="6"/>
  <c r="AC30" i="6"/>
  <c r="AE24" i="6"/>
  <c r="AD24" i="6"/>
  <c r="AC24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41" i="5"/>
  <c r="AE41" i="5"/>
  <c r="AD41" i="5"/>
  <c r="AF36" i="5"/>
  <c r="AE36" i="5"/>
  <c r="AD36" i="5"/>
  <c r="AF30" i="5"/>
  <c r="AE30" i="5"/>
  <c r="AD30" i="5"/>
  <c r="AF24" i="5"/>
  <c r="AE24" i="5"/>
  <c r="AD24" i="5"/>
  <c r="AD43" i="5" s="1"/>
  <c r="AD45" i="5" s="1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C24" i="5"/>
  <c r="AC43" i="5" s="1"/>
  <c r="AC45" i="5" s="1"/>
  <c r="AB24" i="5"/>
  <c r="AB43" i="5" s="1"/>
  <c r="AB45" i="5" s="1"/>
  <c r="AA24" i="5"/>
  <c r="AA43" i="5" s="1"/>
  <c r="AA45" i="5" s="1"/>
  <c r="Z24" i="5"/>
  <c r="Z43" i="5" s="1"/>
  <c r="Z45" i="5" s="1"/>
  <c r="Y24" i="5"/>
  <c r="Y43" i="5" s="1"/>
  <c r="Y45" i="5" s="1"/>
  <c r="X24" i="5"/>
  <c r="X43" i="5" s="1"/>
  <c r="X45" i="5" s="1"/>
  <c r="W24" i="5"/>
  <c r="W43" i="5" s="1"/>
  <c r="W45" i="5" s="1"/>
  <c r="V24" i="5"/>
  <c r="V43" i="5" s="1"/>
  <c r="V45" i="5" s="1"/>
  <c r="U24" i="5"/>
  <c r="U43" i="5" s="1"/>
  <c r="U45" i="5" s="1"/>
  <c r="T24" i="5"/>
  <c r="T43" i="5" s="1"/>
  <c r="T45" i="5" s="1"/>
  <c r="S24" i="5"/>
  <c r="S43" i="5" s="1"/>
  <c r="S45" i="5" s="1"/>
  <c r="R24" i="5"/>
  <c r="R43" i="5" s="1"/>
  <c r="R45" i="5" s="1"/>
  <c r="Q24" i="5"/>
  <c r="Q43" i="5" s="1"/>
  <c r="Q45" i="5" s="1"/>
  <c r="P24" i="5"/>
  <c r="P43" i="5" s="1"/>
  <c r="P45" i="5" s="1"/>
  <c r="O24" i="5"/>
  <c r="O43" i="5" s="1"/>
  <c r="O45" i="5" s="1"/>
  <c r="N24" i="5"/>
  <c r="N43" i="5" s="1"/>
  <c r="N45" i="5" s="1"/>
  <c r="M24" i="5"/>
  <c r="M43" i="5" s="1"/>
  <c r="M45" i="5" s="1"/>
  <c r="L24" i="5"/>
  <c r="L43" i="5" s="1"/>
  <c r="L45" i="5" s="1"/>
  <c r="K24" i="5"/>
  <c r="K43" i="5" s="1"/>
  <c r="K45" i="5" s="1"/>
  <c r="J24" i="5"/>
  <c r="J43" i="5" s="1"/>
  <c r="J45" i="5" s="1"/>
  <c r="I24" i="5"/>
  <c r="I43" i="5" s="1"/>
  <c r="I45" i="5" s="1"/>
  <c r="H24" i="5"/>
  <c r="H43" i="5" s="1"/>
  <c r="H45" i="5" s="1"/>
  <c r="G24" i="5"/>
  <c r="G43" i="5" s="1"/>
  <c r="G45" i="5" s="1"/>
  <c r="F24" i="5"/>
  <c r="F43" i="5" s="1"/>
  <c r="F45" i="5" s="1"/>
  <c r="E24" i="5"/>
  <c r="E43" i="5" s="1"/>
  <c r="E45" i="5" s="1"/>
  <c r="D24" i="5"/>
  <c r="D43" i="5" s="1"/>
  <c r="D45" i="5" s="1"/>
  <c r="C24" i="5"/>
  <c r="C43" i="5" s="1"/>
  <c r="C45" i="5" s="1"/>
  <c r="B24" i="5"/>
  <c r="B43" i="5" s="1"/>
  <c r="B45" i="5" s="1"/>
  <c r="AD41" i="4"/>
  <c r="AC41" i="4"/>
  <c r="AB41" i="4"/>
  <c r="AA41" i="4"/>
  <c r="AD36" i="4"/>
  <c r="AC36" i="4"/>
  <c r="AB36" i="4"/>
  <c r="AA36" i="4"/>
  <c r="AD30" i="4"/>
  <c r="AC30" i="4"/>
  <c r="AB30" i="4"/>
  <c r="AA30" i="4"/>
  <c r="AD24" i="4"/>
  <c r="AD43" i="4" s="1"/>
  <c r="AC24" i="4"/>
  <c r="AC43" i="4" s="1"/>
  <c r="AB24" i="4"/>
  <c r="AA24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Z24" i="4"/>
  <c r="Z43" i="4" s="1"/>
  <c r="Y24" i="4"/>
  <c r="X24" i="4"/>
  <c r="W24" i="4"/>
  <c r="W43" i="4" s="1"/>
  <c r="V24" i="4"/>
  <c r="V43" i="4" s="1"/>
  <c r="U24" i="4"/>
  <c r="T24" i="4"/>
  <c r="S24" i="4"/>
  <c r="S43" i="4" s="1"/>
  <c r="R24" i="4"/>
  <c r="R43" i="4" s="1"/>
  <c r="Q24" i="4"/>
  <c r="P24" i="4"/>
  <c r="O24" i="4"/>
  <c r="O43" i="4" s="1"/>
  <c r="N24" i="4"/>
  <c r="N43" i="4" s="1"/>
  <c r="M24" i="4"/>
  <c r="L24" i="4"/>
  <c r="K24" i="4"/>
  <c r="K43" i="4" s="1"/>
  <c r="J24" i="4"/>
  <c r="J43" i="4" s="1"/>
  <c r="I24" i="4"/>
  <c r="H24" i="4"/>
  <c r="G24" i="4"/>
  <c r="G43" i="4" s="1"/>
  <c r="F24" i="4"/>
  <c r="F43" i="4" s="1"/>
  <c r="E24" i="4"/>
  <c r="D24" i="4"/>
  <c r="C24" i="4"/>
  <c r="C43" i="4" s="1"/>
  <c r="B24" i="4"/>
  <c r="B43" i="4" s="1"/>
  <c r="AF41" i="1"/>
  <c r="AE41" i="1"/>
  <c r="AD41" i="1"/>
  <c r="AC41" i="1"/>
  <c r="AB41" i="1"/>
  <c r="AA41" i="1"/>
  <c r="AF36" i="1"/>
  <c r="AE36" i="1"/>
  <c r="AD36" i="1"/>
  <c r="AC36" i="1"/>
  <c r="AB36" i="1"/>
  <c r="AA36" i="1"/>
  <c r="AF30" i="1"/>
  <c r="AE30" i="1"/>
  <c r="AD30" i="1"/>
  <c r="AC30" i="1"/>
  <c r="AB30" i="1"/>
  <c r="AA30" i="1"/>
  <c r="AF24" i="1"/>
  <c r="AF43" i="1" s="1"/>
  <c r="AE24" i="1"/>
  <c r="AE43" i="1" s="1"/>
  <c r="AE45" i="1" s="1"/>
  <c r="AD24" i="1"/>
  <c r="AC24" i="1"/>
  <c r="AB24" i="1"/>
  <c r="AB43" i="1" s="1"/>
  <c r="AA24" i="1"/>
  <c r="AA43" i="1" s="1"/>
  <c r="AA45" i="1" s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4" i="1"/>
  <c r="Y24" i="1"/>
  <c r="X24" i="1"/>
  <c r="W24" i="1"/>
  <c r="W43" i="1" s="1"/>
  <c r="V24" i="1"/>
  <c r="U24" i="1"/>
  <c r="T24" i="1"/>
  <c r="S24" i="1"/>
  <c r="S43" i="1" s="1"/>
  <c r="R24" i="1"/>
  <c r="Q24" i="1"/>
  <c r="P24" i="1"/>
  <c r="O24" i="1"/>
  <c r="O43" i="1" s="1"/>
  <c r="N24" i="1"/>
  <c r="M24" i="1"/>
  <c r="L24" i="1"/>
  <c r="K24" i="1"/>
  <c r="K43" i="1" s="1"/>
  <c r="J24" i="1"/>
  <c r="I24" i="1"/>
  <c r="H24" i="1"/>
  <c r="G24" i="1"/>
  <c r="G43" i="1" s="1"/>
  <c r="F24" i="1"/>
  <c r="E24" i="1"/>
  <c r="D24" i="1"/>
  <c r="C24" i="1"/>
  <c r="B24" i="1"/>
  <c r="AD43" i="12" l="1"/>
  <c r="AD45" i="12" s="1"/>
  <c r="H43" i="12"/>
  <c r="H45" i="12" s="1"/>
  <c r="L43" i="12"/>
  <c r="L45" i="12" s="1"/>
  <c r="P43" i="12"/>
  <c r="P45" i="12" s="1"/>
  <c r="AE43" i="12"/>
  <c r="AE45" i="12" s="1"/>
  <c r="AF43" i="12"/>
  <c r="AF45" i="12" s="1"/>
  <c r="E45" i="11"/>
  <c r="I45" i="11"/>
  <c r="M45" i="11"/>
  <c r="Q45" i="11"/>
  <c r="U45" i="11"/>
  <c r="Y45" i="11"/>
  <c r="C43" i="11"/>
  <c r="C45" i="11" s="1"/>
  <c r="G43" i="11"/>
  <c r="G45" i="11" s="1"/>
  <c r="O43" i="11"/>
  <c r="O45" i="11" s="1"/>
  <c r="S43" i="11"/>
  <c r="S45" i="11" s="1"/>
  <c r="W43" i="11"/>
  <c r="W45" i="11" s="1"/>
  <c r="D43" i="11"/>
  <c r="D45" i="11" s="1"/>
  <c r="H43" i="11"/>
  <c r="H45" i="11" s="1"/>
  <c r="L43" i="11"/>
  <c r="L45" i="11" s="1"/>
  <c r="P43" i="11"/>
  <c r="P45" i="11" s="1"/>
  <c r="T43" i="11"/>
  <c r="T45" i="11" s="1"/>
  <c r="X43" i="11"/>
  <c r="X45" i="11" s="1"/>
  <c r="AB43" i="11"/>
  <c r="AB45" i="11" s="1"/>
  <c r="AE43" i="11"/>
  <c r="AE45" i="11" s="1"/>
  <c r="K43" i="11"/>
  <c r="K45" i="11" s="1"/>
  <c r="AA43" i="11"/>
  <c r="AA45" i="11" s="1"/>
  <c r="AF43" i="10"/>
  <c r="AF45" i="10" s="1"/>
  <c r="AE43" i="10"/>
  <c r="AE45" i="10" s="1"/>
  <c r="H43" i="10"/>
  <c r="H45" i="10" s="1"/>
  <c r="AD43" i="9"/>
  <c r="AD45" i="9" s="1"/>
  <c r="AF43" i="9"/>
  <c r="AF45" i="9" s="1"/>
  <c r="B43" i="8"/>
  <c r="B45" i="8" s="1"/>
  <c r="F43" i="8"/>
  <c r="F45" i="8" s="1"/>
  <c r="J43" i="8"/>
  <c r="J45" i="8" s="1"/>
  <c r="N43" i="8"/>
  <c r="N45" i="8" s="1"/>
  <c r="R43" i="8"/>
  <c r="R45" i="8" s="1"/>
  <c r="V43" i="8"/>
  <c r="V45" i="8" s="1"/>
  <c r="Z43" i="8"/>
  <c r="Z45" i="8" s="1"/>
  <c r="AC43" i="8"/>
  <c r="AC45" i="8" s="1"/>
  <c r="E43" i="8"/>
  <c r="E45" i="8" s="1"/>
  <c r="I43" i="8"/>
  <c r="I45" i="8" s="1"/>
  <c r="M43" i="8"/>
  <c r="M45" i="8" s="1"/>
  <c r="Q43" i="8"/>
  <c r="Q45" i="8" s="1"/>
  <c r="U43" i="8"/>
  <c r="Y43" i="8"/>
  <c r="Y45" i="8" s="1"/>
  <c r="D43" i="8"/>
  <c r="D45" i="8" s="1"/>
  <c r="H43" i="8"/>
  <c r="H45" i="8" s="1"/>
  <c r="L43" i="8"/>
  <c r="L45" i="8" s="1"/>
  <c r="P43" i="8"/>
  <c r="P45" i="8" s="1"/>
  <c r="T43" i="8"/>
  <c r="T45" i="8" s="1"/>
  <c r="X43" i="8"/>
  <c r="X45" i="8" s="1"/>
  <c r="AB43" i="8"/>
  <c r="AB45" i="8" s="1"/>
  <c r="C43" i="8"/>
  <c r="C45" i="8" s="1"/>
  <c r="G43" i="8"/>
  <c r="G45" i="8" s="1"/>
  <c r="O43" i="8"/>
  <c r="O45" i="8" s="1"/>
  <c r="S43" i="8"/>
  <c r="S45" i="8" s="1"/>
  <c r="W43" i="8"/>
  <c r="W45" i="8" s="1"/>
  <c r="AA43" i="8"/>
  <c r="AA45" i="8" s="1"/>
  <c r="AD43" i="8"/>
  <c r="AD45" i="8" s="1"/>
  <c r="AE43" i="8"/>
  <c r="AE45" i="8" s="1"/>
  <c r="AF43" i="7"/>
  <c r="AF45" i="7" s="1"/>
  <c r="B43" i="6"/>
  <c r="B45" i="6" s="1"/>
  <c r="F43" i="6"/>
  <c r="F45" i="6" s="1"/>
  <c r="J43" i="6"/>
  <c r="J45" i="6" s="1"/>
  <c r="N43" i="6"/>
  <c r="N45" i="6" s="1"/>
  <c r="R43" i="6"/>
  <c r="R45" i="6" s="1"/>
  <c r="V43" i="6"/>
  <c r="V45" i="6" s="1"/>
  <c r="Z43" i="6"/>
  <c r="Z45" i="6" s="1"/>
  <c r="AC43" i="6"/>
  <c r="AC45" i="6" s="1"/>
  <c r="G43" i="6"/>
  <c r="G45" i="6" s="1"/>
  <c r="O43" i="6"/>
  <c r="O45" i="6" s="1"/>
  <c r="AA43" i="6"/>
  <c r="AA45" i="6" s="1"/>
  <c r="L43" i="6"/>
  <c r="L45" i="6" s="1"/>
  <c r="C43" i="6"/>
  <c r="C45" i="6" s="1"/>
  <c r="K43" i="6"/>
  <c r="K45" i="6" s="1"/>
  <c r="S43" i="6"/>
  <c r="S45" i="6" s="1"/>
  <c r="AD43" i="6"/>
  <c r="AD45" i="6" s="1"/>
  <c r="D43" i="6"/>
  <c r="D45" i="6" s="1"/>
  <c r="H43" i="6"/>
  <c r="H45" i="6" s="1"/>
  <c r="P43" i="6"/>
  <c r="P45" i="6" s="1"/>
  <c r="X43" i="6"/>
  <c r="X45" i="6" s="1"/>
  <c r="AB43" i="6"/>
  <c r="AB45" i="6" s="1"/>
  <c r="AE43" i="6"/>
  <c r="AE45" i="6" s="1"/>
  <c r="E43" i="6"/>
  <c r="E45" i="6" s="1"/>
  <c r="I43" i="6"/>
  <c r="I45" i="6" s="1"/>
  <c r="M43" i="6"/>
  <c r="M45" i="6" s="1"/>
  <c r="Q43" i="6"/>
  <c r="Q45" i="6" s="1"/>
  <c r="U43" i="6"/>
  <c r="U45" i="6" s="1"/>
  <c r="Y43" i="6"/>
  <c r="Y45" i="6" s="1"/>
  <c r="AF43" i="5"/>
  <c r="AF45" i="5" s="1"/>
  <c r="AE43" i="5"/>
  <c r="AE45" i="5" s="1"/>
  <c r="C45" i="4"/>
  <c r="G45" i="4"/>
  <c r="K45" i="4"/>
  <c r="O45" i="4"/>
  <c r="S45" i="4"/>
  <c r="W45" i="4"/>
  <c r="D43" i="4"/>
  <c r="D45" i="4" s="1"/>
  <c r="H43" i="4"/>
  <c r="H45" i="4" s="1"/>
  <c r="L43" i="4"/>
  <c r="L45" i="4" s="1"/>
  <c r="P43" i="4"/>
  <c r="P45" i="4" s="1"/>
  <c r="T43" i="4"/>
  <c r="T45" i="4" s="1"/>
  <c r="X43" i="4"/>
  <c r="X45" i="4" s="1"/>
  <c r="AA43" i="4"/>
  <c r="AA45" i="4" s="1"/>
  <c r="AB43" i="4"/>
  <c r="AB45" i="4" s="1"/>
  <c r="E43" i="4"/>
  <c r="I43" i="4"/>
  <c r="M43" i="4"/>
  <c r="M45" i="4" s="1"/>
  <c r="Q43" i="4"/>
  <c r="Q45" i="4" s="1"/>
  <c r="U43" i="4"/>
  <c r="Y43" i="4"/>
  <c r="E45" i="4"/>
  <c r="I45" i="4"/>
  <c r="U45" i="4"/>
  <c r="Y45" i="4"/>
  <c r="H43" i="1"/>
  <c r="H45" i="1" s="1"/>
  <c r="P43" i="1"/>
  <c r="P45" i="1" s="1"/>
  <c r="X43" i="1"/>
  <c r="X45" i="1" s="1"/>
  <c r="D43" i="1"/>
  <c r="D45" i="1" s="1"/>
  <c r="L43" i="1"/>
  <c r="L45" i="1" s="1"/>
  <c r="T43" i="1"/>
  <c r="T45" i="1" s="1"/>
  <c r="AD43" i="1"/>
  <c r="AD45" i="1" s="1"/>
  <c r="C43" i="1"/>
  <c r="C45" i="1" s="1"/>
  <c r="G45" i="1"/>
  <c r="K45" i="1"/>
  <c r="S45" i="1"/>
  <c r="W45" i="1"/>
  <c r="AB45" i="1"/>
  <c r="AF45" i="1"/>
  <c r="O45" i="1"/>
  <c r="B43" i="1"/>
  <c r="B45" i="1" s="1"/>
  <c r="F43" i="1"/>
  <c r="F45" i="1" s="1"/>
  <c r="J43" i="1"/>
  <c r="J45" i="1" s="1"/>
  <c r="N43" i="1"/>
  <c r="N45" i="1" s="1"/>
  <c r="R43" i="1"/>
  <c r="R45" i="1" s="1"/>
  <c r="V43" i="1"/>
  <c r="V45" i="1" s="1"/>
  <c r="Z43" i="1"/>
  <c r="Z45" i="1" s="1"/>
  <c r="AC43" i="1"/>
  <c r="AC45" i="1" s="1"/>
  <c r="E43" i="1"/>
  <c r="E45" i="1" s="1"/>
  <c r="I43" i="1"/>
  <c r="I45" i="1" s="1"/>
  <c r="M43" i="1"/>
  <c r="M45" i="1" s="1"/>
  <c r="Q43" i="1"/>
  <c r="Q45" i="1" s="1"/>
  <c r="U43" i="1"/>
  <c r="U45" i="1" s="1"/>
  <c r="Y43" i="1"/>
  <c r="Y45" i="1" s="1"/>
  <c r="AD45" i="10"/>
  <c r="D45" i="10"/>
  <c r="L45" i="10"/>
  <c r="P45" i="10"/>
  <c r="T45" i="10"/>
  <c r="X45" i="10"/>
  <c r="AB45" i="10"/>
  <c r="E45" i="10"/>
  <c r="I45" i="10"/>
  <c r="M45" i="10"/>
  <c r="Q45" i="10"/>
  <c r="U45" i="10"/>
  <c r="Y45" i="10"/>
  <c r="AC45" i="10"/>
  <c r="B45" i="10"/>
  <c r="F45" i="10"/>
  <c r="J45" i="10"/>
  <c r="N45" i="10"/>
  <c r="R45" i="10"/>
  <c r="V45" i="10"/>
  <c r="Z45" i="10"/>
  <c r="C45" i="10"/>
  <c r="G45" i="10"/>
  <c r="K45" i="10"/>
  <c r="O45" i="10"/>
  <c r="S45" i="10"/>
  <c r="W45" i="10"/>
  <c r="AA45" i="10"/>
  <c r="U45" i="8"/>
  <c r="K43" i="8"/>
  <c r="K45" i="8" s="1"/>
  <c r="AE43" i="7"/>
  <c r="AE45" i="7" s="1"/>
  <c r="W43" i="6"/>
  <c r="W45" i="6" s="1"/>
  <c r="T43" i="6"/>
  <c r="T45" i="6" s="1"/>
  <c r="AC45" i="4"/>
  <c r="AD45" i="4"/>
  <c r="B45" i="4"/>
  <c r="F45" i="4"/>
  <c r="J45" i="4"/>
  <c r="N45" i="4"/>
  <c r="R45" i="4"/>
  <c r="V45" i="4"/>
  <c r="Z45" i="4"/>
  <c r="AF41" i="41" l="1"/>
  <c r="AE41" i="41"/>
  <c r="AD41" i="41"/>
  <c r="AC41" i="41"/>
  <c r="AB41" i="41"/>
  <c r="AA41" i="41"/>
  <c r="Z41" i="41"/>
  <c r="Y41" i="41"/>
  <c r="X41" i="41"/>
  <c r="W41" i="41"/>
  <c r="V41" i="41"/>
  <c r="U41" i="41"/>
  <c r="T41" i="41"/>
  <c r="S41" i="41"/>
  <c r="R41" i="41"/>
  <c r="Q41" i="41"/>
  <c r="P41" i="41"/>
  <c r="O41" i="41"/>
  <c r="N41" i="41"/>
  <c r="M41" i="41"/>
  <c r="L41" i="41"/>
  <c r="K41" i="41"/>
  <c r="J41" i="41"/>
  <c r="I41" i="41"/>
  <c r="H41" i="41"/>
  <c r="G41" i="41"/>
  <c r="F41" i="41"/>
  <c r="E41" i="41"/>
  <c r="D41" i="41"/>
  <c r="C41" i="41"/>
  <c r="B41" i="41"/>
  <c r="AE41" i="40"/>
  <c r="AD41" i="40"/>
  <c r="AC41" i="40"/>
  <c r="AB41" i="40"/>
  <c r="AA41" i="40"/>
  <c r="Z41" i="40"/>
  <c r="Y41" i="40"/>
  <c r="X41" i="40"/>
  <c r="W41" i="40"/>
  <c r="V41" i="40"/>
  <c r="U41" i="40"/>
  <c r="T41" i="40"/>
  <c r="S41" i="40"/>
  <c r="R41" i="40"/>
  <c r="Q41" i="40"/>
  <c r="P41" i="40"/>
  <c r="O41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AF41" i="39"/>
  <c r="AE41" i="39"/>
  <c r="AD41" i="39"/>
  <c r="AC41" i="39"/>
  <c r="AB41" i="39"/>
  <c r="AA41" i="39"/>
  <c r="Z41" i="39"/>
  <c r="Y41" i="39"/>
  <c r="X41" i="39"/>
  <c r="W41" i="39"/>
  <c r="V41" i="39"/>
  <c r="U41" i="39"/>
  <c r="T41" i="39"/>
  <c r="S41" i="39"/>
  <c r="R41" i="39"/>
  <c r="Q41" i="39"/>
  <c r="P41" i="39"/>
  <c r="O41" i="39"/>
  <c r="N41" i="39"/>
  <c r="M41" i="39"/>
  <c r="L41" i="39"/>
  <c r="K41" i="39"/>
  <c r="J41" i="39"/>
  <c r="I41" i="39"/>
  <c r="H41" i="39"/>
  <c r="G41" i="39"/>
  <c r="F41" i="39"/>
  <c r="E41" i="39"/>
  <c r="D41" i="39"/>
  <c r="C41" i="39"/>
  <c r="B41" i="39"/>
  <c r="AE41" i="38"/>
  <c r="AD41" i="38"/>
  <c r="AC41" i="38"/>
  <c r="AB41" i="38"/>
  <c r="AA41" i="38"/>
  <c r="Z41" i="38"/>
  <c r="Y41" i="38"/>
  <c r="X41" i="38"/>
  <c r="W41" i="38"/>
  <c r="V41" i="38"/>
  <c r="U41" i="38"/>
  <c r="T41" i="38"/>
  <c r="S41" i="38"/>
  <c r="R41" i="38"/>
  <c r="Q41" i="38"/>
  <c r="P41" i="38"/>
  <c r="O41" i="38"/>
  <c r="N41" i="38"/>
  <c r="M41" i="38"/>
  <c r="L41" i="38"/>
  <c r="K41" i="38"/>
  <c r="J41" i="38"/>
  <c r="I41" i="38"/>
  <c r="H41" i="38"/>
  <c r="G41" i="38"/>
  <c r="F41" i="38"/>
  <c r="E41" i="38"/>
  <c r="D41" i="38"/>
  <c r="C41" i="38"/>
  <c r="B41" i="38"/>
  <c r="AF41" i="37"/>
  <c r="AE41" i="37"/>
  <c r="AD41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B41" i="37"/>
  <c r="AF41" i="36"/>
  <c r="AE41" i="36"/>
  <c r="AD41" i="36"/>
  <c r="AC41" i="36"/>
  <c r="AB41" i="36"/>
  <c r="AA41" i="36"/>
  <c r="Z41" i="36"/>
  <c r="Y41" i="36"/>
  <c r="X41" i="36"/>
  <c r="W41" i="36"/>
  <c r="V41" i="36"/>
  <c r="U41" i="36"/>
  <c r="T41" i="36"/>
  <c r="S41" i="36"/>
  <c r="R41" i="36"/>
  <c r="Q41" i="36"/>
  <c r="P41" i="36"/>
  <c r="O41" i="36"/>
  <c r="N41" i="36"/>
  <c r="M41" i="36"/>
  <c r="L41" i="36"/>
  <c r="K41" i="36"/>
  <c r="J41" i="36"/>
  <c r="I41" i="36"/>
  <c r="H41" i="36"/>
  <c r="G41" i="36"/>
  <c r="F41" i="36"/>
  <c r="E41" i="36"/>
  <c r="D41" i="36"/>
  <c r="C41" i="36"/>
  <c r="B41" i="36"/>
  <c r="AE41" i="35"/>
  <c r="AD41" i="35"/>
  <c r="AC41" i="35"/>
  <c r="AB41" i="35"/>
  <c r="AA41" i="35"/>
  <c r="Z41" i="35"/>
  <c r="Y41" i="35"/>
  <c r="X41" i="35"/>
  <c r="W41" i="35"/>
  <c r="V41" i="35"/>
  <c r="U41" i="35"/>
  <c r="T41" i="35"/>
  <c r="S41" i="35"/>
  <c r="R41" i="35"/>
  <c r="Q41" i="35"/>
  <c r="P41" i="35"/>
  <c r="O41" i="35"/>
  <c r="N41" i="35"/>
  <c r="M41" i="35"/>
  <c r="L41" i="35"/>
  <c r="K41" i="35"/>
  <c r="J41" i="35"/>
  <c r="I41" i="35"/>
  <c r="H41" i="35"/>
  <c r="G41" i="35"/>
  <c r="F41" i="35"/>
  <c r="E41" i="35"/>
  <c r="D41" i="35"/>
  <c r="C41" i="35"/>
  <c r="B41" i="35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B41" i="34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B41" i="33"/>
  <c r="AF41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B41" i="32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D41" i="31"/>
  <c r="C41" i="31"/>
  <c r="B41" i="31"/>
  <c r="AF41" i="30"/>
  <c r="AE41" i="30"/>
  <c r="AD41" i="30"/>
  <c r="AC41" i="30"/>
  <c r="AB41" i="30"/>
  <c r="AA41" i="30"/>
  <c r="Z41" i="30"/>
  <c r="Y41" i="30"/>
  <c r="X41" i="30"/>
  <c r="W41" i="30"/>
  <c r="V41" i="30"/>
  <c r="U41" i="30"/>
  <c r="T41" i="30"/>
  <c r="S41" i="30"/>
  <c r="R41" i="30"/>
  <c r="Q41" i="30"/>
  <c r="P41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AB41" i="14"/>
  <c r="AA41" i="14"/>
  <c r="Z41" i="14"/>
  <c r="AG41" i="12"/>
  <c r="AE17" i="4"/>
  <c r="AE40" i="4"/>
  <c r="AE39" i="4"/>
  <c r="AE38" i="4"/>
  <c r="AG40" i="5"/>
  <c r="AG39" i="5"/>
  <c r="AG38" i="5"/>
  <c r="AF40" i="6"/>
  <c r="AF39" i="6"/>
  <c r="AF38" i="6"/>
  <c r="AG40" i="7"/>
  <c r="AG39" i="7"/>
  <c r="AG38" i="7"/>
  <c r="AF40" i="8"/>
  <c r="AF39" i="8"/>
  <c r="AF38" i="8"/>
  <c r="AG40" i="9"/>
  <c r="AG39" i="9"/>
  <c r="AG38" i="9"/>
  <c r="AG40" i="10"/>
  <c r="AG39" i="10"/>
  <c r="AG38" i="10"/>
  <c r="AF40" i="11"/>
  <c r="AF39" i="11"/>
  <c r="AF38" i="11"/>
  <c r="AG40" i="12"/>
  <c r="AG39" i="12"/>
  <c r="AG38" i="12"/>
  <c r="AF40" i="13"/>
  <c r="AF39" i="13"/>
  <c r="AF38" i="13"/>
  <c r="AG40" i="14"/>
  <c r="AG39" i="14"/>
  <c r="AG38" i="14"/>
  <c r="AG40" i="17"/>
  <c r="AG39" i="17"/>
  <c r="AG38" i="17"/>
  <c r="AD40" i="18"/>
  <c r="AD39" i="18"/>
  <c r="AD38" i="18"/>
  <c r="AG40" i="19"/>
  <c r="AG39" i="19"/>
  <c r="AG38" i="19"/>
  <c r="AF39" i="20"/>
  <c r="AF38" i="20"/>
  <c r="AF37" i="20"/>
  <c r="AG40" i="23"/>
  <c r="AG39" i="23"/>
  <c r="AG38" i="23"/>
  <c r="AF40" i="22"/>
  <c r="AF39" i="22"/>
  <c r="AF38" i="22"/>
  <c r="AG40" i="24"/>
  <c r="AG39" i="24"/>
  <c r="AG38" i="24"/>
  <c r="AG40" i="25"/>
  <c r="AG39" i="25"/>
  <c r="AG38" i="25"/>
  <c r="AF40" i="26"/>
  <c r="AF39" i="26"/>
  <c r="AF38" i="26"/>
  <c r="AG40" i="27"/>
  <c r="AG39" i="27"/>
  <c r="AG38" i="27"/>
  <c r="AF40" i="28"/>
  <c r="AF39" i="28"/>
  <c r="AF38" i="28"/>
  <c r="AG40" i="29"/>
  <c r="AG39" i="29"/>
  <c r="AG38" i="29"/>
  <c r="AG40" i="30"/>
  <c r="AG39" i="30"/>
  <c r="AG38" i="30"/>
  <c r="AD40" i="31"/>
  <c r="AD39" i="31"/>
  <c r="AD38" i="31"/>
  <c r="AG40" i="32"/>
  <c r="AG39" i="32"/>
  <c r="AG38" i="32"/>
  <c r="AF40" i="33"/>
  <c r="AF39" i="33"/>
  <c r="AF38" i="33"/>
  <c r="AG40" i="34"/>
  <c r="AG39" i="34"/>
  <c r="AG38" i="34"/>
  <c r="AF40" i="35"/>
  <c r="AF39" i="35"/>
  <c r="AF38" i="35"/>
  <c r="AG40" i="36"/>
  <c r="AG39" i="36"/>
  <c r="AG38" i="36"/>
  <c r="AG40" i="37"/>
  <c r="AG39" i="37"/>
  <c r="AG38" i="37"/>
  <c r="AF40" i="38"/>
  <c r="AF39" i="38"/>
  <c r="AF38" i="38"/>
  <c r="AG40" i="39"/>
  <c r="AG39" i="39"/>
  <c r="AG38" i="39"/>
  <c r="AF40" i="40"/>
  <c r="AF39" i="40"/>
  <c r="AF38" i="40"/>
  <c r="AG40" i="41"/>
  <c r="AG39" i="41"/>
  <c r="AG38" i="41"/>
  <c r="AG40" i="1"/>
  <c r="AG39" i="1"/>
  <c r="AG38" i="1"/>
  <c r="AE18" i="4"/>
  <c r="AE19" i="4"/>
  <c r="AE20" i="4"/>
  <c r="AE21" i="4"/>
  <c r="AE22" i="4"/>
  <c r="AE23" i="4"/>
  <c r="AE27" i="4"/>
  <c r="AE28" i="4"/>
  <c r="AE29" i="4"/>
  <c r="AE33" i="4"/>
  <c r="AE34" i="4"/>
  <c r="AE35" i="4"/>
  <c r="AE24" i="41"/>
  <c r="AE30" i="41"/>
  <c r="AE36" i="41"/>
  <c r="AE30" i="40"/>
  <c r="AE36" i="40"/>
  <c r="AE24" i="39"/>
  <c r="AE30" i="39"/>
  <c r="AE36" i="39"/>
  <c r="AE24" i="38"/>
  <c r="AE30" i="38"/>
  <c r="AE36" i="38"/>
  <c r="AE24" i="37"/>
  <c r="AE30" i="37"/>
  <c r="AE36" i="37"/>
  <c r="AE24" i="36"/>
  <c r="AE30" i="36"/>
  <c r="AE36" i="36"/>
  <c r="AE24" i="35"/>
  <c r="AE30" i="35"/>
  <c r="AE36" i="35"/>
  <c r="AE24" i="34"/>
  <c r="AE30" i="34"/>
  <c r="AE36" i="34"/>
  <c r="AE24" i="33"/>
  <c r="AE30" i="33"/>
  <c r="AE36" i="33"/>
  <c r="AE30" i="32"/>
  <c r="AE36" i="32"/>
  <c r="AE30" i="30"/>
  <c r="AE36" i="30"/>
  <c r="AE43" i="32" l="1"/>
  <c r="AE43" i="40"/>
  <c r="AE45" i="40" s="1"/>
  <c r="AE43" i="41"/>
  <c r="AE45" i="41" s="1"/>
  <c r="AE41" i="4"/>
  <c r="AE43" i="36"/>
  <c r="AE45" i="36" s="1"/>
  <c r="AE43" i="34"/>
  <c r="AE45" i="34" s="1"/>
  <c r="AE43" i="35"/>
  <c r="AE45" i="35" s="1"/>
  <c r="AE45" i="32"/>
  <c r="AE43" i="38"/>
  <c r="AE45" i="38" s="1"/>
  <c r="AE43" i="39"/>
  <c r="AE45" i="39" s="1"/>
  <c r="AE43" i="33"/>
  <c r="AE45" i="33" s="1"/>
  <c r="AE43" i="30"/>
  <c r="AE45" i="30" s="1"/>
  <c r="AE43" i="37"/>
  <c r="AE45" i="37" s="1"/>
  <c r="AE24" i="4" l="1"/>
  <c r="D35" i="15"/>
  <c r="AG17" i="1"/>
  <c r="AA9" i="41" l="1"/>
  <c r="AA9" i="37"/>
  <c r="AA9" i="33"/>
  <c r="AA9" i="29"/>
  <c r="AA9" i="25"/>
  <c r="AA9" i="20"/>
  <c r="AA9" i="14"/>
  <c r="AA9" i="9"/>
  <c r="AA9" i="5"/>
  <c r="AA9" i="39"/>
  <c r="AA9" i="31"/>
  <c r="AA9" i="27"/>
  <c r="AA9" i="18"/>
  <c r="AA9" i="7"/>
  <c r="AA9" i="38"/>
  <c r="AA9" i="30"/>
  <c r="AA9" i="23"/>
  <c r="AA9" i="10"/>
  <c r="Z9" i="40"/>
  <c r="AA9" i="36"/>
  <c r="Z9" i="32"/>
  <c r="AA9" i="28"/>
  <c r="AA9" i="24"/>
  <c r="AA9" i="19"/>
  <c r="AA9" i="12"/>
  <c r="AA9" i="8"/>
  <c r="AA9" i="4"/>
  <c r="AA9" i="1"/>
  <c r="AA9" i="35"/>
  <c r="AA9" i="22"/>
  <c r="AA9" i="11"/>
  <c r="AA9" i="13"/>
  <c r="M4" i="16"/>
  <c r="AA9" i="34"/>
  <c r="AA9" i="26"/>
  <c r="AA9" i="17"/>
  <c r="AA9" i="6"/>
  <c r="AG22" i="34"/>
  <c r="AF17" i="33"/>
  <c r="AD41" i="31"/>
  <c r="C13" i="16" s="1"/>
  <c r="AD34" i="31"/>
  <c r="AD35" i="31"/>
  <c r="AD33" i="31"/>
  <c r="AD27" i="31"/>
  <c r="AD29" i="31"/>
  <c r="AD28" i="31"/>
  <c r="AD18" i="31"/>
  <c r="AD23" i="31"/>
  <c r="AD22" i="31"/>
  <c r="AD21" i="31"/>
  <c r="AD20" i="31"/>
  <c r="AD19" i="31"/>
  <c r="AD17" i="31"/>
  <c r="AC36" i="31"/>
  <c r="AC30" i="31"/>
  <c r="AC24" i="31"/>
  <c r="AC43" i="31" s="1"/>
  <c r="AC45" i="31" s="1"/>
  <c r="W54" i="41"/>
  <c r="B54" i="41"/>
  <c r="AG41" i="41"/>
  <c r="M13" i="16" s="1"/>
  <c r="AF36" i="41"/>
  <c r="AD36" i="41"/>
  <c r="AC36" i="41"/>
  <c r="AB36" i="41"/>
  <c r="AA36" i="41"/>
  <c r="Z36" i="41"/>
  <c r="Y36" i="41"/>
  <c r="X36" i="41"/>
  <c r="W36" i="41"/>
  <c r="V36" i="41"/>
  <c r="U36" i="41"/>
  <c r="T36" i="41"/>
  <c r="S36" i="41"/>
  <c r="R36" i="41"/>
  <c r="Q36" i="41"/>
  <c r="P36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C36" i="41"/>
  <c r="B36" i="41"/>
  <c r="AG35" i="41"/>
  <c r="AG34" i="41"/>
  <c r="AG33" i="41"/>
  <c r="AF30" i="41"/>
  <c r="AD30" i="41"/>
  <c r="AC30" i="41"/>
  <c r="AB30" i="41"/>
  <c r="AA30" i="41"/>
  <c r="Z30" i="41"/>
  <c r="Y30" i="41"/>
  <c r="X30" i="41"/>
  <c r="W30" i="41"/>
  <c r="V30" i="41"/>
  <c r="U30" i="41"/>
  <c r="T30" i="41"/>
  <c r="S30" i="41"/>
  <c r="R30" i="41"/>
  <c r="Q30" i="41"/>
  <c r="P30" i="41"/>
  <c r="O30" i="41"/>
  <c r="N30" i="41"/>
  <c r="M30" i="41"/>
  <c r="L30" i="41"/>
  <c r="K30" i="41"/>
  <c r="J30" i="41"/>
  <c r="I30" i="41"/>
  <c r="H30" i="41"/>
  <c r="G30" i="41"/>
  <c r="F30" i="41"/>
  <c r="E30" i="41"/>
  <c r="D30" i="41"/>
  <c r="C30" i="41"/>
  <c r="B30" i="41"/>
  <c r="AG29" i="41"/>
  <c r="A29" i="41"/>
  <c r="AG28" i="41"/>
  <c r="A28" i="41"/>
  <c r="AG27" i="41"/>
  <c r="A27" i="41"/>
  <c r="AF24" i="41"/>
  <c r="AD24" i="41"/>
  <c r="AC24" i="41"/>
  <c r="AB24" i="41"/>
  <c r="AB43" i="41" s="1"/>
  <c r="AB45" i="41" s="1"/>
  <c r="AA24" i="41"/>
  <c r="Z24" i="41"/>
  <c r="Y24" i="41"/>
  <c r="X24" i="41"/>
  <c r="X43" i="41" s="1"/>
  <c r="X45" i="41" s="1"/>
  <c r="W24" i="41"/>
  <c r="V24" i="41"/>
  <c r="U24" i="41"/>
  <c r="T24" i="41"/>
  <c r="T43" i="41" s="1"/>
  <c r="T45" i="41" s="1"/>
  <c r="S24" i="41"/>
  <c r="R24" i="41"/>
  <c r="Q24" i="41"/>
  <c r="P24" i="41"/>
  <c r="P43" i="41" s="1"/>
  <c r="P45" i="41" s="1"/>
  <c r="O24" i="41"/>
  <c r="N24" i="41"/>
  <c r="M24" i="41"/>
  <c r="L24" i="41"/>
  <c r="L43" i="41" s="1"/>
  <c r="L45" i="41" s="1"/>
  <c r="K24" i="41"/>
  <c r="J24" i="41"/>
  <c r="I24" i="41"/>
  <c r="H24" i="41"/>
  <c r="H43" i="41" s="1"/>
  <c r="H45" i="41" s="1"/>
  <c r="G24" i="41"/>
  <c r="F24" i="41"/>
  <c r="E24" i="41"/>
  <c r="D24" i="41"/>
  <c r="D43" i="41" s="1"/>
  <c r="D45" i="41" s="1"/>
  <c r="C24" i="41"/>
  <c r="B24" i="41"/>
  <c r="AG23" i="41"/>
  <c r="AG22" i="41"/>
  <c r="AG21" i="41"/>
  <c r="AG20" i="41"/>
  <c r="AG19" i="41"/>
  <c r="AG18" i="41"/>
  <c r="AG17" i="41"/>
  <c r="D9" i="41"/>
  <c r="AA6" i="41"/>
  <c r="P6" i="41"/>
  <c r="V54" i="40"/>
  <c r="AF41" i="40"/>
  <c r="L13" i="16" s="1"/>
  <c r="AD36" i="40"/>
  <c r="AC36" i="40"/>
  <c r="AB36" i="40"/>
  <c r="AA36" i="40"/>
  <c r="Z36" i="40"/>
  <c r="Y36" i="40"/>
  <c r="X36" i="40"/>
  <c r="W36" i="40"/>
  <c r="V36" i="40"/>
  <c r="U36" i="40"/>
  <c r="T36" i="40"/>
  <c r="S36" i="40"/>
  <c r="R36" i="40"/>
  <c r="Q36" i="40"/>
  <c r="P36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AF35" i="40"/>
  <c r="AF34" i="40"/>
  <c r="AF33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AF29" i="40"/>
  <c r="A29" i="40"/>
  <c r="AF28" i="40"/>
  <c r="A28" i="40"/>
  <c r="AF27" i="40"/>
  <c r="A27" i="40"/>
  <c r="AD24" i="40"/>
  <c r="AC24" i="40"/>
  <c r="AB24" i="40"/>
  <c r="AA24" i="40"/>
  <c r="Z24" i="40"/>
  <c r="Z43" i="40" s="1"/>
  <c r="Z45" i="40" s="1"/>
  <c r="X24" i="40"/>
  <c r="W24" i="40"/>
  <c r="V24" i="40"/>
  <c r="V43" i="40" s="1"/>
  <c r="V45" i="40" s="1"/>
  <c r="U24" i="40"/>
  <c r="T24" i="40"/>
  <c r="S24" i="40"/>
  <c r="R24" i="40"/>
  <c r="R43" i="40" s="1"/>
  <c r="R45" i="40" s="1"/>
  <c r="Q24" i="40"/>
  <c r="P24" i="40"/>
  <c r="O24" i="40"/>
  <c r="N24" i="40"/>
  <c r="N43" i="40" s="1"/>
  <c r="N45" i="40" s="1"/>
  <c r="M24" i="40"/>
  <c r="L24" i="40"/>
  <c r="K24" i="40"/>
  <c r="J24" i="40"/>
  <c r="J43" i="40" s="1"/>
  <c r="J45" i="40" s="1"/>
  <c r="I24" i="40"/>
  <c r="H24" i="40"/>
  <c r="G24" i="40"/>
  <c r="F24" i="40"/>
  <c r="F43" i="40" s="1"/>
  <c r="F45" i="40" s="1"/>
  <c r="E24" i="40"/>
  <c r="D24" i="40"/>
  <c r="C24" i="40"/>
  <c r="B24" i="40"/>
  <c r="B43" i="40" s="1"/>
  <c r="AF23" i="40"/>
  <c r="AF22" i="40"/>
  <c r="AF21" i="40"/>
  <c r="AF20" i="40"/>
  <c r="AF19" i="40"/>
  <c r="AF18" i="40"/>
  <c r="AF17" i="40"/>
  <c r="C9" i="40"/>
  <c r="Z6" i="40"/>
  <c r="O6" i="40"/>
  <c r="W54" i="39"/>
  <c r="B54" i="39"/>
  <c r="AG41" i="39"/>
  <c r="K13" i="16" s="1"/>
  <c r="AF36" i="39"/>
  <c r="AD36" i="39"/>
  <c r="AC36" i="39"/>
  <c r="AB36" i="39"/>
  <c r="AA36" i="39"/>
  <c r="Z36" i="39"/>
  <c r="Y36" i="39"/>
  <c r="X36" i="39"/>
  <c r="W36" i="39"/>
  <c r="V36" i="39"/>
  <c r="U36" i="39"/>
  <c r="T36" i="39"/>
  <c r="S36" i="39"/>
  <c r="R36" i="39"/>
  <c r="Q36" i="39"/>
  <c r="P36" i="39"/>
  <c r="O36" i="39"/>
  <c r="N36" i="39"/>
  <c r="M36" i="39"/>
  <c r="L36" i="39"/>
  <c r="K36" i="39"/>
  <c r="J36" i="39"/>
  <c r="I36" i="39"/>
  <c r="H36" i="39"/>
  <c r="G36" i="39"/>
  <c r="F36" i="39"/>
  <c r="E36" i="39"/>
  <c r="D36" i="39"/>
  <c r="C36" i="39"/>
  <c r="B36" i="39"/>
  <c r="AG35" i="39"/>
  <c r="AG34" i="39"/>
  <c r="AG33" i="39"/>
  <c r="AF30" i="39"/>
  <c r="AD30" i="39"/>
  <c r="AC30" i="39"/>
  <c r="AB30" i="39"/>
  <c r="AA30" i="39"/>
  <c r="Z30" i="39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C30" i="39"/>
  <c r="B30" i="39"/>
  <c r="AG29" i="39"/>
  <c r="A29" i="39"/>
  <c r="AG28" i="39"/>
  <c r="A28" i="39"/>
  <c r="AG27" i="39"/>
  <c r="A27" i="39"/>
  <c r="AF24" i="39"/>
  <c r="AD24" i="39"/>
  <c r="AC24" i="39"/>
  <c r="AB24" i="39"/>
  <c r="AA24" i="39"/>
  <c r="Z24" i="39"/>
  <c r="Y24" i="39"/>
  <c r="X24" i="39"/>
  <c r="W24" i="39"/>
  <c r="V24" i="39"/>
  <c r="U24" i="39"/>
  <c r="T24" i="39"/>
  <c r="S24" i="39"/>
  <c r="R24" i="39"/>
  <c r="Q24" i="39"/>
  <c r="P24" i="39"/>
  <c r="O24" i="39"/>
  <c r="N24" i="39"/>
  <c r="M24" i="39"/>
  <c r="L24" i="39"/>
  <c r="K24" i="39"/>
  <c r="J24" i="39"/>
  <c r="I24" i="39"/>
  <c r="G24" i="39"/>
  <c r="F24" i="39"/>
  <c r="F43" i="39" s="1"/>
  <c r="F45" i="39" s="1"/>
  <c r="E24" i="39"/>
  <c r="D24" i="39"/>
  <c r="C24" i="39"/>
  <c r="AG23" i="39"/>
  <c r="AG22" i="39"/>
  <c r="AG21" i="39"/>
  <c r="AG20" i="39"/>
  <c r="AG19" i="39"/>
  <c r="AG18" i="39"/>
  <c r="AG17" i="39"/>
  <c r="D9" i="39"/>
  <c r="AA6" i="39"/>
  <c r="P6" i="39"/>
  <c r="AF18" i="38"/>
  <c r="W54" i="38"/>
  <c r="B54" i="38"/>
  <c r="AF41" i="38"/>
  <c r="J13" i="16" s="1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I36" i="38"/>
  <c r="H36" i="38"/>
  <c r="G36" i="38"/>
  <c r="F36" i="38"/>
  <c r="E36" i="38"/>
  <c r="D36" i="38"/>
  <c r="C36" i="38"/>
  <c r="B36" i="38"/>
  <c r="AF35" i="38"/>
  <c r="AF34" i="38"/>
  <c r="AF33" i="38"/>
  <c r="AD30" i="38"/>
  <c r="AC30" i="38"/>
  <c r="AB30" i="38"/>
  <c r="AA30" i="38"/>
  <c r="Z30" i="38"/>
  <c r="Y30" i="38"/>
  <c r="X30" i="38"/>
  <c r="W30" i="38"/>
  <c r="V30" i="38"/>
  <c r="U30" i="38"/>
  <c r="T30" i="38"/>
  <c r="S30" i="38"/>
  <c r="R30" i="38"/>
  <c r="Q30" i="38"/>
  <c r="P30" i="38"/>
  <c r="O30" i="38"/>
  <c r="N30" i="38"/>
  <c r="M30" i="38"/>
  <c r="L30" i="38"/>
  <c r="K30" i="38"/>
  <c r="J30" i="38"/>
  <c r="I30" i="38"/>
  <c r="H30" i="38"/>
  <c r="G30" i="38"/>
  <c r="F30" i="38"/>
  <c r="E30" i="38"/>
  <c r="D30" i="38"/>
  <c r="C30" i="38"/>
  <c r="B30" i="38"/>
  <c r="AF29" i="38"/>
  <c r="A29" i="38"/>
  <c r="AF28" i="38"/>
  <c r="A28" i="38"/>
  <c r="AF27" i="38"/>
  <c r="A27" i="38"/>
  <c r="AD24" i="38"/>
  <c r="AC24" i="38"/>
  <c r="AB24" i="38"/>
  <c r="AA24" i="38"/>
  <c r="Z24" i="38"/>
  <c r="Y24" i="38"/>
  <c r="X24" i="38"/>
  <c r="W24" i="38"/>
  <c r="V24" i="38"/>
  <c r="U24" i="38"/>
  <c r="T24" i="38"/>
  <c r="S24" i="38"/>
  <c r="R24" i="38"/>
  <c r="Q24" i="38"/>
  <c r="P24" i="38"/>
  <c r="O24" i="38"/>
  <c r="N24" i="38"/>
  <c r="M24" i="38"/>
  <c r="L24" i="38"/>
  <c r="K24" i="38"/>
  <c r="J24" i="38"/>
  <c r="I24" i="38"/>
  <c r="H24" i="38"/>
  <c r="G24" i="38"/>
  <c r="F24" i="38"/>
  <c r="E24" i="38"/>
  <c r="D24" i="38"/>
  <c r="C24" i="38"/>
  <c r="B24" i="38"/>
  <c r="AF23" i="38"/>
  <c r="AF22" i="38"/>
  <c r="AF21" i="38"/>
  <c r="AF20" i="38"/>
  <c r="AF19" i="38"/>
  <c r="AF17" i="38"/>
  <c r="D9" i="38"/>
  <c r="AA6" i="38"/>
  <c r="P6" i="38"/>
  <c r="W54" i="37"/>
  <c r="B54" i="37"/>
  <c r="AG41" i="37"/>
  <c r="I13" i="16" s="1"/>
  <c r="AF36" i="37"/>
  <c r="AD36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B36" i="37"/>
  <c r="AG35" i="37"/>
  <c r="AG34" i="37"/>
  <c r="AG33" i="37"/>
  <c r="AF30" i="37"/>
  <c r="AD30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B30" i="37"/>
  <c r="AG29" i="37"/>
  <c r="A29" i="37"/>
  <c r="AG28" i="37"/>
  <c r="A28" i="37"/>
  <c r="AG27" i="37"/>
  <c r="A27" i="37"/>
  <c r="AF24" i="37"/>
  <c r="AF43" i="37" s="1"/>
  <c r="AF45" i="37" s="1"/>
  <c r="AD24" i="37"/>
  <c r="AD43" i="37" s="1"/>
  <c r="AD45" i="37" s="1"/>
  <c r="AC24" i="37"/>
  <c r="AB24" i="37"/>
  <c r="AA24" i="37"/>
  <c r="AA43" i="37" s="1"/>
  <c r="AA45" i="37" s="1"/>
  <c r="Z24" i="37"/>
  <c r="Z43" i="37" s="1"/>
  <c r="Z45" i="37" s="1"/>
  <c r="Y24" i="37"/>
  <c r="X24" i="37"/>
  <c r="W24" i="37"/>
  <c r="W43" i="37" s="1"/>
  <c r="W45" i="37" s="1"/>
  <c r="V24" i="37"/>
  <c r="V43" i="37" s="1"/>
  <c r="V45" i="37" s="1"/>
  <c r="U24" i="37"/>
  <c r="T24" i="37"/>
  <c r="S24" i="37"/>
  <c r="S43" i="37" s="1"/>
  <c r="S45" i="37" s="1"/>
  <c r="R24" i="37"/>
  <c r="R43" i="37" s="1"/>
  <c r="R45" i="37" s="1"/>
  <c r="Q24" i="37"/>
  <c r="P24" i="37"/>
  <c r="O24" i="37"/>
  <c r="O43" i="37" s="1"/>
  <c r="O45" i="37" s="1"/>
  <c r="N24" i="37"/>
  <c r="N43" i="37" s="1"/>
  <c r="N45" i="37" s="1"/>
  <c r="M24" i="37"/>
  <c r="L24" i="37"/>
  <c r="K24" i="37"/>
  <c r="K43" i="37" s="1"/>
  <c r="K45" i="37" s="1"/>
  <c r="J24" i="37"/>
  <c r="J43" i="37" s="1"/>
  <c r="J45" i="37" s="1"/>
  <c r="I24" i="37"/>
  <c r="H24" i="37"/>
  <c r="G24" i="37"/>
  <c r="G43" i="37" s="1"/>
  <c r="G45" i="37" s="1"/>
  <c r="F24" i="37"/>
  <c r="F43" i="37" s="1"/>
  <c r="F45" i="37" s="1"/>
  <c r="E24" i="37"/>
  <c r="D24" i="37"/>
  <c r="C24" i="37"/>
  <c r="C43" i="37" s="1"/>
  <c r="C45" i="37" s="1"/>
  <c r="B24" i="37"/>
  <c r="B43" i="37" s="1"/>
  <c r="AG23" i="37"/>
  <c r="AG22" i="37"/>
  <c r="AG21" i="37"/>
  <c r="AG20" i="37"/>
  <c r="AG19" i="37"/>
  <c r="AG18" i="37"/>
  <c r="AG17" i="37"/>
  <c r="D9" i="37"/>
  <c r="AA6" i="37"/>
  <c r="P6" i="37"/>
  <c r="W54" i="36"/>
  <c r="B54" i="36"/>
  <c r="AG41" i="36"/>
  <c r="H13" i="16" s="1"/>
  <c r="AF36" i="36"/>
  <c r="AD36" i="36"/>
  <c r="AC36" i="36"/>
  <c r="AB36" i="36"/>
  <c r="AA36" i="36"/>
  <c r="Z36" i="36"/>
  <c r="Y36" i="36"/>
  <c r="X36" i="36"/>
  <c r="W36" i="36"/>
  <c r="V36" i="36"/>
  <c r="U36" i="36"/>
  <c r="T36" i="36"/>
  <c r="S36" i="36"/>
  <c r="R36" i="36"/>
  <c r="Q36" i="36"/>
  <c r="P36" i="36"/>
  <c r="O36" i="36"/>
  <c r="N36" i="36"/>
  <c r="M36" i="36"/>
  <c r="L36" i="36"/>
  <c r="K36" i="36"/>
  <c r="J36" i="36"/>
  <c r="I36" i="36"/>
  <c r="H36" i="36"/>
  <c r="G36" i="36"/>
  <c r="F36" i="36"/>
  <c r="E36" i="36"/>
  <c r="D36" i="36"/>
  <c r="C36" i="36"/>
  <c r="B36" i="36"/>
  <c r="AG35" i="36"/>
  <c r="AG34" i="36"/>
  <c r="AG33" i="36"/>
  <c r="AF30" i="36"/>
  <c r="AD30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B30" i="36"/>
  <c r="AG29" i="36"/>
  <c r="A29" i="36"/>
  <c r="AG28" i="36"/>
  <c r="A28" i="36"/>
  <c r="AG27" i="36"/>
  <c r="A27" i="36"/>
  <c r="AF24" i="36"/>
  <c r="AF43" i="36" s="1"/>
  <c r="AF45" i="36" s="1"/>
  <c r="AD24" i="36"/>
  <c r="AC24" i="36"/>
  <c r="AB24" i="36"/>
  <c r="AA24" i="36"/>
  <c r="AA43" i="36" s="1"/>
  <c r="AA45" i="36" s="1"/>
  <c r="Z24" i="36"/>
  <c r="Y24" i="36"/>
  <c r="X24" i="36"/>
  <c r="W24" i="36"/>
  <c r="W43" i="36" s="1"/>
  <c r="W45" i="36" s="1"/>
  <c r="V24" i="36"/>
  <c r="U24" i="36"/>
  <c r="T24" i="36"/>
  <c r="S24" i="36"/>
  <c r="S43" i="36" s="1"/>
  <c r="S45" i="36" s="1"/>
  <c r="R24" i="36"/>
  <c r="Q24" i="36"/>
  <c r="P24" i="36"/>
  <c r="O24" i="36"/>
  <c r="O43" i="36" s="1"/>
  <c r="O45" i="36" s="1"/>
  <c r="N24" i="36"/>
  <c r="M24" i="36"/>
  <c r="L24" i="36"/>
  <c r="K24" i="36"/>
  <c r="K43" i="36" s="1"/>
  <c r="K45" i="36" s="1"/>
  <c r="J24" i="36"/>
  <c r="I24" i="36"/>
  <c r="H24" i="36"/>
  <c r="G24" i="36"/>
  <c r="G43" i="36" s="1"/>
  <c r="G45" i="36" s="1"/>
  <c r="F24" i="36"/>
  <c r="E24" i="36"/>
  <c r="D24" i="36"/>
  <c r="C24" i="36"/>
  <c r="C43" i="36" s="1"/>
  <c r="C45" i="36" s="1"/>
  <c r="B24" i="36"/>
  <c r="AG23" i="36"/>
  <c r="AG22" i="36"/>
  <c r="AG21" i="36"/>
  <c r="AG20" i="36"/>
  <c r="AG19" i="36"/>
  <c r="AG18" i="36"/>
  <c r="AG17" i="36"/>
  <c r="D9" i="36"/>
  <c r="AA6" i="36"/>
  <c r="P6" i="36"/>
  <c r="W54" i="35"/>
  <c r="B54" i="35"/>
  <c r="AF41" i="35"/>
  <c r="G13" i="16" s="1"/>
  <c r="AD36" i="35"/>
  <c r="AC36" i="35"/>
  <c r="AB36" i="35"/>
  <c r="AA36" i="35"/>
  <c r="Z36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B36" i="35"/>
  <c r="AF35" i="35"/>
  <c r="AF34" i="35"/>
  <c r="AF33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B30" i="35"/>
  <c r="AF29" i="35"/>
  <c r="A29" i="35"/>
  <c r="AF28" i="35"/>
  <c r="A28" i="35"/>
  <c r="AF27" i="35"/>
  <c r="A27" i="35"/>
  <c r="AD24" i="35"/>
  <c r="AC24" i="35"/>
  <c r="AB24" i="35"/>
  <c r="AA24" i="35"/>
  <c r="Z24" i="35"/>
  <c r="Y24" i="35"/>
  <c r="X24" i="35"/>
  <c r="W24" i="35"/>
  <c r="V24" i="35"/>
  <c r="U24" i="35"/>
  <c r="T24" i="35"/>
  <c r="S24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B24" i="35"/>
  <c r="AF23" i="35"/>
  <c r="AF22" i="35"/>
  <c r="AF21" i="35"/>
  <c r="AF20" i="35"/>
  <c r="AF19" i="35"/>
  <c r="AF18" i="35"/>
  <c r="AF17" i="35"/>
  <c r="D9" i="35"/>
  <c r="AA6" i="35"/>
  <c r="P6" i="35"/>
  <c r="AG19" i="34"/>
  <c r="W54" i="34"/>
  <c r="B54" i="34"/>
  <c r="AG41" i="34"/>
  <c r="F13" i="16" s="1"/>
  <c r="AF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B36" i="34"/>
  <c r="AG35" i="34"/>
  <c r="AG34" i="34"/>
  <c r="AG33" i="34"/>
  <c r="AF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G30" i="34"/>
  <c r="F30" i="34"/>
  <c r="E30" i="34"/>
  <c r="D30" i="34"/>
  <c r="C30" i="34"/>
  <c r="B30" i="34"/>
  <c r="AG29" i="34"/>
  <c r="A29" i="34"/>
  <c r="AG28" i="34"/>
  <c r="A28" i="34"/>
  <c r="AG27" i="34"/>
  <c r="A27" i="34"/>
  <c r="AF24" i="34"/>
  <c r="AD24" i="34"/>
  <c r="AC24" i="34"/>
  <c r="AC43" i="34" s="1"/>
  <c r="AC45" i="34" s="1"/>
  <c r="AB24" i="34"/>
  <c r="AB43" i="34" s="1"/>
  <c r="AB45" i="34" s="1"/>
  <c r="AA24" i="34"/>
  <c r="Z24" i="34"/>
  <c r="Y24" i="34"/>
  <c r="Y43" i="34" s="1"/>
  <c r="Y45" i="34" s="1"/>
  <c r="X24" i="34"/>
  <c r="X43" i="34" s="1"/>
  <c r="X45" i="34" s="1"/>
  <c r="W24" i="34"/>
  <c r="V24" i="34"/>
  <c r="U24" i="34"/>
  <c r="U43" i="34" s="1"/>
  <c r="U45" i="34" s="1"/>
  <c r="T24" i="34"/>
  <c r="T43" i="34" s="1"/>
  <c r="T45" i="34" s="1"/>
  <c r="S24" i="34"/>
  <c r="R24" i="34"/>
  <c r="Q24" i="34"/>
  <c r="Q43" i="34" s="1"/>
  <c r="Q45" i="34" s="1"/>
  <c r="P24" i="34"/>
  <c r="P43" i="34" s="1"/>
  <c r="P45" i="34" s="1"/>
  <c r="O24" i="34"/>
  <c r="N24" i="34"/>
  <c r="M24" i="34"/>
  <c r="M43" i="34" s="1"/>
  <c r="M45" i="34" s="1"/>
  <c r="L24" i="34"/>
  <c r="L43" i="34" s="1"/>
  <c r="L45" i="34" s="1"/>
  <c r="K24" i="34"/>
  <c r="J24" i="34"/>
  <c r="I24" i="34"/>
  <c r="I43" i="34" s="1"/>
  <c r="I45" i="34" s="1"/>
  <c r="H24" i="34"/>
  <c r="H43" i="34" s="1"/>
  <c r="H45" i="34" s="1"/>
  <c r="G24" i="34"/>
  <c r="F24" i="34"/>
  <c r="E24" i="34"/>
  <c r="D24" i="34"/>
  <c r="D43" i="34" s="1"/>
  <c r="D45" i="34" s="1"/>
  <c r="C24" i="34"/>
  <c r="B24" i="34"/>
  <c r="AG23" i="34"/>
  <c r="AG21" i="34"/>
  <c r="AG20" i="34"/>
  <c r="AG18" i="34"/>
  <c r="W10" i="16" s="1"/>
  <c r="AG17" i="34"/>
  <c r="W9" i="16" s="1"/>
  <c r="D9" i="34"/>
  <c r="AA6" i="34"/>
  <c r="P6" i="34"/>
  <c r="W54" i="33"/>
  <c r="B54" i="33"/>
  <c r="AF41" i="33"/>
  <c r="E13" i="16" s="1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B36" i="33"/>
  <c r="AF35" i="33"/>
  <c r="AF34" i="33"/>
  <c r="AF33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AF29" i="33"/>
  <c r="A29" i="33"/>
  <c r="AF28" i="33"/>
  <c r="A28" i="33"/>
  <c r="AF27" i="33"/>
  <c r="A27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B24" i="33"/>
  <c r="AF23" i="33"/>
  <c r="AF22" i="33"/>
  <c r="AF21" i="33"/>
  <c r="AF20" i="33"/>
  <c r="AF19" i="33"/>
  <c r="AF18" i="33"/>
  <c r="D9" i="33"/>
  <c r="AA6" i="33"/>
  <c r="P6" i="33"/>
  <c r="AG27" i="32"/>
  <c r="AG28" i="32"/>
  <c r="AG29" i="32"/>
  <c r="AG33" i="32"/>
  <c r="AG34" i="32"/>
  <c r="AG35" i="32"/>
  <c r="AG41" i="32"/>
  <c r="D13" i="16" s="1"/>
  <c r="AG23" i="32"/>
  <c r="AG22" i="32"/>
  <c r="AG21" i="32"/>
  <c r="AG20" i="32"/>
  <c r="AG19" i="32"/>
  <c r="AG18" i="32"/>
  <c r="AG17" i="32"/>
  <c r="AF36" i="32"/>
  <c r="AF30" i="32"/>
  <c r="AF24" i="32"/>
  <c r="V54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AG36" i="32" s="1"/>
  <c r="D11" i="16" s="1"/>
  <c r="B36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A29" i="32"/>
  <c r="A28" i="32"/>
  <c r="A27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C9" i="32"/>
  <c r="Z6" i="32"/>
  <c r="O6" i="32"/>
  <c r="W54" i="31"/>
  <c r="B54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30" i="31"/>
  <c r="AD30" i="31" s="1"/>
  <c r="C9" i="16" s="1"/>
  <c r="A29" i="31"/>
  <c r="A28" i="31"/>
  <c r="A27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D9" i="31"/>
  <c r="AA6" i="31"/>
  <c r="P6" i="31"/>
  <c r="AG41" i="30"/>
  <c r="B13" i="16" s="1"/>
  <c r="AG34" i="30"/>
  <c r="AG35" i="30"/>
  <c r="AG33" i="30"/>
  <c r="AG29" i="30"/>
  <c r="AG28" i="30"/>
  <c r="AG27" i="30"/>
  <c r="AG23" i="30"/>
  <c r="AG18" i="30"/>
  <c r="S10" i="16" s="1"/>
  <c r="AE10" i="16" s="1"/>
  <c r="B61" i="16" s="1"/>
  <c r="AG19" i="30"/>
  <c r="S11" i="16" s="1"/>
  <c r="AE11" i="16" s="1"/>
  <c r="B62" i="16" s="1"/>
  <c r="AG20" i="30"/>
  <c r="AG21" i="30"/>
  <c r="AG22" i="30"/>
  <c r="AG17" i="30"/>
  <c r="S9" i="16" s="1"/>
  <c r="AE9" i="16" s="1"/>
  <c r="AF36" i="30"/>
  <c r="AF43" i="30" s="1"/>
  <c r="AF45" i="30" s="1"/>
  <c r="AF30" i="30"/>
  <c r="W54" i="30"/>
  <c r="B54" i="30"/>
  <c r="AD36" i="30"/>
  <c r="AC36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F43" i="30" s="1"/>
  <c r="F45" i="30" s="1"/>
  <c r="E36" i="30"/>
  <c r="D36" i="30"/>
  <c r="C36" i="30"/>
  <c r="B36" i="30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L30" i="30"/>
  <c r="K30" i="30"/>
  <c r="J30" i="30"/>
  <c r="J43" i="30" s="1"/>
  <c r="J45" i="30" s="1"/>
  <c r="I30" i="30"/>
  <c r="H30" i="30"/>
  <c r="F30" i="30"/>
  <c r="E30" i="30"/>
  <c r="D30" i="30"/>
  <c r="C30" i="30"/>
  <c r="A29" i="30"/>
  <c r="A28" i="30"/>
  <c r="A27" i="30"/>
  <c r="V43" i="30"/>
  <c r="V45" i="30" s="1"/>
  <c r="B43" i="30"/>
  <c r="D9" i="30"/>
  <c r="AA6" i="30"/>
  <c r="P6" i="30"/>
  <c r="AE16" i="16" l="1"/>
  <c r="B60" i="16"/>
  <c r="J43" i="39"/>
  <c r="J45" i="39" s="1"/>
  <c r="N43" i="39"/>
  <c r="N45" i="39" s="1"/>
  <c r="R43" i="39"/>
  <c r="R45" i="39" s="1"/>
  <c r="V43" i="39"/>
  <c r="V45" i="39" s="1"/>
  <c r="AD43" i="39"/>
  <c r="AD45" i="39" s="1"/>
  <c r="I43" i="37"/>
  <c r="I45" i="37" s="1"/>
  <c r="M43" i="37"/>
  <c r="M45" i="37" s="1"/>
  <c r="Q43" i="37"/>
  <c r="Q45" i="37" s="1"/>
  <c r="U43" i="37"/>
  <c r="U45" i="37" s="1"/>
  <c r="Y43" i="37"/>
  <c r="Y45" i="37" s="1"/>
  <c r="AC43" i="37"/>
  <c r="AC45" i="37" s="1"/>
  <c r="AG24" i="37"/>
  <c r="I7" i="16" s="1"/>
  <c r="AF43" i="34"/>
  <c r="AF45" i="34" s="1"/>
  <c r="D43" i="33"/>
  <c r="D45" i="33" s="1"/>
  <c r="H43" i="33"/>
  <c r="H45" i="33" s="1"/>
  <c r="L43" i="33"/>
  <c r="L45" i="33" s="1"/>
  <c r="P43" i="33"/>
  <c r="P45" i="33" s="1"/>
  <c r="T43" i="33"/>
  <c r="T45" i="33" s="1"/>
  <c r="X43" i="33"/>
  <c r="X45" i="33" s="1"/>
  <c r="AB43" i="33"/>
  <c r="AB45" i="33" s="1"/>
  <c r="AG30" i="32"/>
  <c r="D9" i="16" s="1"/>
  <c r="AF43" i="32"/>
  <c r="AF45" i="32" s="1"/>
  <c r="AD24" i="31"/>
  <c r="C7" i="16" s="1"/>
  <c r="AD36" i="31"/>
  <c r="C11" i="16" s="1"/>
  <c r="N43" i="30"/>
  <c r="N45" i="30" s="1"/>
  <c r="R43" i="30"/>
  <c r="R45" i="30" s="1"/>
  <c r="Z43" i="30"/>
  <c r="Z45" i="30" s="1"/>
  <c r="AD43" i="30"/>
  <c r="AD45" i="30" s="1"/>
  <c r="AG30" i="30"/>
  <c r="B9" i="16" s="1"/>
  <c r="AG36" i="30"/>
  <c r="B11" i="16" s="1"/>
  <c r="C43" i="34"/>
  <c r="C45" i="34" s="1"/>
  <c r="O43" i="34"/>
  <c r="O45" i="34" s="1"/>
  <c r="AA43" i="34"/>
  <c r="AA45" i="34" s="1"/>
  <c r="Q43" i="36"/>
  <c r="Q45" i="36" s="1"/>
  <c r="AC43" i="36"/>
  <c r="AC45" i="36" s="1"/>
  <c r="H43" i="39"/>
  <c r="H45" i="39" s="1"/>
  <c r="T43" i="39"/>
  <c r="T45" i="39" s="1"/>
  <c r="F43" i="31"/>
  <c r="F45" i="31" s="1"/>
  <c r="J43" i="31"/>
  <c r="J45" i="31" s="1"/>
  <c r="N43" i="31"/>
  <c r="N45" i="31" s="1"/>
  <c r="R43" i="31"/>
  <c r="R45" i="31" s="1"/>
  <c r="V43" i="31"/>
  <c r="V45" i="31" s="1"/>
  <c r="Z43" i="31"/>
  <c r="Z45" i="31" s="1"/>
  <c r="C43" i="33"/>
  <c r="C45" i="33" s="1"/>
  <c r="G43" i="33"/>
  <c r="G45" i="33" s="1"/>
  <c r="K43" i="33"/>
  <c r="K45" i="33" s="1"/>
  <c r="O43" i="33"/>
  <c r="O45" i="33" s="1"/>
  <c r="S43" i="33"/>
  <c r="S45" i="33" s="1"/>
  <c r="W43" i="33"/>
  <c r="W45" i="33" s="1"/>
  <c r="AA43" i="33"/>
  <c r="AA45" i="33" s="1"/>
  <c r="C43" i="35"/>
  <c r="C45" i="35" s="1"/>
  <c r="G43" i="35"/>
  <c r="G45" i="35" s="1"/>
  <c r="K43" i="35"/>
  <c r="K45" i="35" s="1"/>
  <c r="O43" i="35"/>
  <c r="O45" i="35" s="1"/>
  <c r="S43" i="35"/>
  <c r="S45" i="35" s="1"/>
  <c r="W43" i="35"/>
  <c r="W45" i="35" s="1"/>
  <c r="AA43" i="35"/>
  <c r="AA45" i="35" s="1"/>
  <c r="B43" i="36"/>
  <c r="AG30" i="36"/>
  <c r="F43" i="36"/>
  <c r="F45" i="36" s="1"/>
  <c r="J43" i="36"/>
  <c r="J45" i="36" s="1"/>
  <c r="N43" i="36"/>
  <c r="N45" i="36" s="1"/>
  <c r="R43" i="36"/>
  <c r="R45" i="36" s="1"/>
  <c r="V43" i="36"/>
  <c r="V45" i="36" s="1"/>
  <c r="Z43" i="36"/>
  <c r="Z45" i="36" s="1"/>
  <c r="AD43" i="36"/>
  <c r="AD45" i="36" s="1"/>
  <c r="C43" i="38"/>
  <c r="C45" i="38" s="1"/>
  <c r="G43" i="38"/>
  <c r="G45" i="38" s="1"/>
  <c r="K43" i="38"/>
  <c r="K45" i="38" s="1"/>
  <c r="O43" i="38"/>
  <c r="O45" i="38" s="1"/>
  <c r="S43" i="38"/>
  <c r="S45" i="38" s="1"/>
  <c r="W43" i="38"/>
  <c r="W45" i="38" s="1"/>
  <c r="AA43" i="38"/>
  <c r="AA45" i="38" s="1"/>
  <c r="E43" i="39"/>
  <c r="E45" i="39" s="1"/>
  <c r="I43" i="39"/>
  <c r="I45" i="39" s="1"/>
  <c r="M43" i="39"/>
  <c r="M45" i="39" s="1"/>
  <c r="Q43" i="39"/>
  <c r="Q45" i="39" s="1"/>
  <c r="U43" i="39"/>
  <c r="U45" i="39" s="1"/>
  <c r="Y43" i="39"/>
  <c r="Y45" i="39" s="1"/>
  <c r="AC43" i="39"/>
  <c r="AC45" i="39" s="1"/>
  <c r="E43" i="41"/>
  <c r="E45" i="41" s="1"/>
  <c r="I43" i="41"/>
  <c r="I45" i="41" s="1"/>
  <c r="M43" i="41"/>
  <c r="M45" i="41" s="1"/>
  <c r="Q43" i="41"/>
  <c r="Q45" i="41" s="1"/>
  <c r="U43" i="41"/>
  <c r="U45" i="41" s="1"/>
  <c r="Y43" i="41"/>
  <c r="Y45" i="41" s="1"/>
  <c r="AC43" i="41"/>
  <c r="AC45" i="41" s="1"/>
  <c r="K43" i="34"/>
  <c r="K45" i="34" s="1"/>
  <c r="S43" i="34"/>
  <c r="S45" i="34" s="1"/>
  <c r="I43" i="36"/>
  <c r="I45" i="36" s="1"/>
  <c r="U43" i="36"/>
  <c r="U45" i="36" s="1"/>
  <c r="P43" i="39"/>
  <c r="P45" i="39" s="1"/>
  <c r="AB43" i="39"/>
  <c r="AB45" i="39" s="1"/>
  <c r="L43" i="31"/>
  <c r="L45" i="31" s="1"/>
  <c r="T43" i="31"/>
  <c r="T45" i="31" s="1"/>
  <c r="AB43" i="31"/>
  <c r="AB45" i="31" s="1"/>
  <c r="G43" i="32"/>
  <c r="G45" i="32" s="1"/>
  <c r="S43" i="32"/>
  <c r="S45" i="32" s="1"/>
  <c r="AG36" i="36"/>
  <c r="H11" i="16" s="1"/>
  <c r="AG30" i="37"/>
  <c r="I9" i="16" s="1"/>
  <c r="AG36" i="37"/>
  <c r="I11" i="16" s="1"/>
  <c r="AG24" i="39"/>
  <c r="K7" i="16" s="1"/>
  <c r="AG30" i="39"/>
  <c r="K9" i="16" s="1"/>
  <c r="B43" i="41"/>
  <c r="B45" i="41" s="1"/>
  <c r="AG30" i="41"/>
  <c r="M9" i="16" s="1"/>
  <c r="F43" i="41"/>
  <c r="F45" i="41" s="1"/>
  <c r="J43" i="41"/>
  <c r="J45" i="41" s="1"/>
  <c r="N43" i="41"/>
  <c r="N45" i="41" s="1"/>
  <c r="R43" i="41"/>
  <c r="R45" i="41" s="1"/>
  <c r="V43" i="41"/>
  <c r="V45" i="41" s="1"/>
  <c r="Z43" i="41"/>
  <c r="Z45" i="41" s="1"/>
  <c r="AD43" i="41"/>
  <c r="AD45" i="41" s="1"/>
  <c r="G43" i="34"/>
  <c r="G45" i="34" s="1"/>
  <c r="W43" i="34"/>
  <c r="W45" i="34" s="1"/>
  <c r="M43" i="36"/>
  <c r="M45" i="36" s="1"/>
  <c r="Y43" i="36"/>
  <c r="Y45" i="36" s="1"/>
  <c r="L43" i="39"/>
  <c r="L45" i="39" s="1"/>
  <c r="X43" i="39"/>
  <c r="X45" i="39" s="1"/>
  <c r="AG24" i="30"/>
  <c r="B7" i="16" s="1"/>
  <c r="H43" i="31"/>
  <c r="H45" i="31" s="1"/>
  <c r="P43" i="31"/>
  <c r="P45" i="31" s="1"/>
  <c r="X43" i="31"/>
  <c r="X45" i="31" s="1"/>
  <c r="C43" i="32"/>
  <c r="C45" i="32" s="1"/>
  <c r="K43" i="32"/>
  <c r="K45" i="32" s="1"/>
  <c r="O43" i="32"/>
  <c r="O45" i="32" s="1"/>
  <c r="W43" i="32"/>
  <c r="W45" i="32" s="1"/>
  <c r="AA43" i="32"/>
  <c r="AA45" i="32" s="1"/>
  <c r="E43" i="30"/>
  <c r="E45" i="30" s="1"/>
  <c r="I43" i="30"/>
  <c r="I45" i="30" s="1"/>
  <c r="M43" i="30"/>
  <c r="M45" i="30" s="1"/>
  <c r="Q43" i="30"/>
  <c r="Q45" i="30" s="1"/>
  <c r="U43" i="30"/>
  <c r="U45" i="30" s="1"/>
  <c r="Y43" i="30"/>
  <c r="Y45" i="30" s="1"/>
  <c r="AC43" i="30"/>
  <c r="AC45" i="30" s="1"/>
  <c r="E43" i="33"/>
  <c r="E45" i="33" s="1"/>
  <c r="I43" i="33"/>
  <c r="I45" i="33" s="1"/>
  <c r="M43" i="33"/>
  <c r="M45" i="33" s="1"/>
  <c r="Q43" i="33"/>
  <c r="Q45" i="33" s="1"/>
  <c r="U43" i="33"/>
  <c r="U45" i="33" s="1"/>
  <c r="Y43" i="33"/>
  <c r="Y45" i="33" s="1"/>
  <c r="AC43" i="33"/>
  <c r="AC45" i="33" s="1"/>
  <c r="F43" i="34"/>
  <c r="F45" i="34" s="1"/>
  <c r="J43" i="34"/>
  <c r="J45" i="34" s="1"/>
  <c r="N43" i="34"/>
  <c r="N45" i="34" s="1"/>
  <c r="R43" i="34"/>
  <c r="R45" i="34" s="1"/>
  <c r="Z43" i="34"/>
  <c r="Z45" i="34" s="1"/>
  <c r="AD43" i="34"/>
  <c r="AD45" i="34" s="1"/>
  <c r="AG30" i="34"/>
  <c r="F9" i="16" s="1"/>
  <c r="H43" i="36"/>
  <c r="H45" i="36" s="1"/>
  <c r="L43" i="36"/>
  <c r="L45" i="36" s="1"/>
  <c r="P43" i="36"/>
  <c r="P45" i="36" s="1"/>
  <c r="T43" i="36"/>
  <c r="T45" i="36" s="1"/>
  <c r="X43" i="36"/>
  <c r="X45" i="36" s="1"/>
  <c r="AB43" i="36"/>
  <c r="AB45" i="36" s="1"/>
  <c r="D43" i="37"/>
  <c r="D45" i="37" s="1"/>
  <c r="H43" i="37"/>
  <c r="H45" i="37" s="1"/>
  <c r="L43" i="37"/>
  <c r="L45" i="37" s="1"/>
  <c r="P43" i="37"/>
  <c r="P45" i="37" s="1"/>
  <c r="T43" i="37"/>
  <c r="T45" i="37" s="1"/>
  <c r="X43" i="37"/>
  <c r="X45" i="37" s="1"/>
  <c r="AB43" i="37"/>
  <c r="AB45" i="37" s="1"/>
  <c r="AF24" i="38"/>
  <c r="J7" i="16" s="1"/>
  <c r="M43" i="38"/>
  <c r="M45" i="38" s="1"/>
  <c r="Q43" i="38"/>
  <c r="Q45" i="38" s="1"/>
  <c r="U43" i="38"/>
  <c r="U45" i="38" s="1"/>
  <c r="Y43" i="38"/>
  <c r="Y45" i="38" s="1"/>
  <c r="AC43" i="38"/>
  <c r="AC45" i="38" s="1"/>
  <c r="C43" i="39"/>
  <c r="C45" i="39" s="1"/>
  <c r="G43" i="39"/>
  <c r="G45" i="39" s="1"/>
  <c r="K43" i="39"/>
  <c r="K45" i="39" s="1"/>
  <c r="O43" i="39"/>
  <c r="O45" i="39" s="1"/>
  <c r="S43" i="39"/>
  <c r="S45" i="39" s="1"/>
  <c r="W43" i="39"/>
  <c r="W45" i="39" s="1"/>
  <c r="AA43" i="39"/>
  <c r="AA45" i="39" s="1"/>
  <c r="AF43" i="39"/>
  <c r="AF45" i="39" s="1"/>
  <c r="C43" i="40"/>
  <c r="C45" i="40" s="1"/>
  <c r="G43" i="40"/>
  <c r="G45" i="40" s="1"/>
  <c r="K43" i="40"/>
  <c r="K45" i="40" s="1"/>
  <c r="O43" i="40"/>
  <c r="O45" i="40" s="1"/>
  <c r="S43" i="40"/>
  <c r="S45" i="40" s="1"/>
  <c r="W43" i="40"/>
  <c r="W45" i="40" s="1"/>
  <c r="AA43" i="40"/>
  <c r="AA45" i="40" s="1"/>
  <c r="C43" i="41"/>
  <c r="C45" i="41" s="1"/>
  <c r="G43" i="41"/>
  <c r="G45" i="41" s="1"/>
  <c r="K43" i="41"/>
  <c r="K45" i="41" s="1"/>
  <c r="O43" i="41"/>
  <c r="O45" i="41" s="1"/>
  <c r="S43" i="41"/>
  <c r="S45" i="41" s="1"/>
  <c r="W43" i="41"/>
  <c r="W45" i="41" s="1"/>
  <c r="AA43" i="41"/>
  <c r="AA45" i="41" s="1"/>
  <c r="AG36" i="41"/>
  <c r="M11" i="16" s="1"/>
  <c r="AD43" i="40"/>
  <c r="AD45" i="40" s="1"/>
  <c r="N13" i="16"/>
  <c r="AF43" i="41"/>
  <c r="AF45" i="41" s="1"/>
  <c r="AG24" i="41"/>
  <c r="M7" i="16" s="1"/>
  <c r="E43" i="40"/>
  <c r="E45" i="40" s="1"/>
  <c r="AC43" i="40"/>
  <c r="AC45" i="40" s="1"/>
  <c r="I43" i="40"/>
  <c r="I45" i="40" s="1"/>
  <c r="M43" i="40"/>
  <c r="M45" i="40" s="1"/>
  <c r="U43" i="40"/>
  <c r="U45" i="40" s="1"/>
  <c r="Y43" i="40"/>
  <c r="Y45" i="40" s="1"/>
  <c r="D43" i="40"/>
  <c r="D45" i="40" s="1"/>
  <c r="H43" i="40"/>
  <c r="H45" i="40" s="1"/>
  <c r="L43" i="40"/>
  <c r="L45" i="40" s="1"/>
  <c r="P43" i="40"/>
  <c r="P45" i="40" s="1"/>
  <c r="T43" i="40"/>
  <c r="T45" i="40" s="1"/>
  <c r="X43" i="40"/>
  <c r="X45" i="40" s="1"/>
  <c r="AB43" i="40"/>
  <c r="AB45" i="40" s="1"/>
  <c r="Q43" i="40"/>
  <c r="Q45" i="40" s="1"/>
  <c r="AF30" i="40"/>
  <c r="L9" i="16" s="1"/>
  <c r="AF36" i="40"/>
  <c r="L11" i="16" s="1"/>
  <c r="B45" i="40"/>
  <c r="AF24" i="40"/>
  <c r="L7" i="16" s="1"/>
  <c r="Z43" i="39"/>
  <c r="Z45" i="39" s="1"/>
  <c r="AG36" i="39"/>
  <c r="K11" i="16" s="1"/>
  <c r="D43" i="39"/>
  <c r="D45" i="39" s="1"/>
  <c r="B43" i="39"/>
  <c r="AF36" i="38"/>
  <c r="J11" i="16" s="1"/>
  <c r="D43" i="38"/>
  <c r="D45" i="38" s="1"/>
  <c r="H43" i="38"/>
  <c r="H45" i="38" s="1"/>
  <c r="L43" i="38"/>
  <c r="L45" i="38" s="1"/>
  <c r="P43" i="38"/>
  <c r="P45" i="38" s="1"/>
  <c r="T43" i="38"/>
  <c r="T45" i="38" s="1"/>
  <c r="X43" i="38"/>
  <c r="X45" i="38" s="1"/>
  <c r="AB43" i="38"/>
  <c r="AB45" i="38" s="1"/>
  <c r="I43" i="38"/>
  <c r="I45" i="38" s="1"/>
  <c r="B43" i="38"/>
  <c r="B45" i="38" s="1"/>
  <c r="F43" i="38"/>
  <c r="F45" i="38" s="1"/>
  <c r="J43" i="38"/>
  <c r="J45" i="38" s="1"/>
  <c r="N43" i="38"/>
  <c r="N45" i="38" s="1"/>
  <c r="R43" i="38"/>
  <c r="R45" i="38" s="1"/>
  <c r="V43" i="38"/>
  <c r="V45" i="38" s="1"/>
  <c r="Z43" i="38"/>
  <c r="Z45" i="38" s="1"/>
  <c r="AD43" i="38"/>
  <c r="AD45" i="38" s="1"/>
  <c r="AF30" i="38"/>
  <c r="J9" i="16" s="1"/>
  <c r="E43" i="38"/>
  <c r="E45" i="38" s="1"/>
  <c r="B45" i="37"/>
  <c r="E43" i="37"/>
  <c r="E45" i="37" s="1"/>
  <c r="D43" i="36"/>
  <c r="D45" i="36" s="1"/>
  <c r="H9" i="16"/>
  <c r="B45" i="36"/>
  <c r="E43" i="36"/>
  <c r="E45" i="36" s="1"/>
  <c r="AG24" i="36"/>
  <c r="H7" i="16" s="1"/>
  <c r="AF30" i="35"/>
  <c r="G9" i="16" s="1"/>
  <c r="Q43" i="35"/>
  <c r="Q45" i="35" s="1"/>
  <c r="AC43" i="35"/>
  <c r="AC45" i="35" s="1"/>
  <c r="D43" i="35"/>
  <c r="D45" i="35" s="1"/>
  <c r="H43" i="35"/>
  <c r="H45" i="35" s="1"/>
  <c r="L43" i="35"/>
  <c r="L45" i="35" s="1"/>
  <c r="P43" i="35"/>
  <c r="P45" i="35" s="1"/>
  <c r="T43" i="35"/>
  <c r="T45" i="35" s="1"/>
  <c r="X43" i="35"/>
  <c r="X45" i="35" s="1"/>
  <c r="AB43" i="35"/>
  <c r="AB45" i="35" s="1"/>
  <c r="M43" i="35"/>
  <c r="M45" i="35" s="1"/>
  <c r="U43" i="35"/>
  <c r="U45" i="35" s="1"/>
  <c r="B43" i="35"/>
  <c r="B45" i="35" s="1"/>
  <c r="F43" i="35"/>
  <c r="F45" i="35" s="1"/>
  <c r="J43" i="35"/>
  <c r="J45" i="35" s="1"/>
  <c r="N43" i="35"/>
  <c r="N45" i="35" s="1"/>
  <c r="R43" i="35"/>
  <c r="R45" i="35" s="1"/>
  <c r="V43" i="35"/>
  <c r="V45" i="35" s="1"/>
  <c r="Z43" i="35"/>
  <c r="Z45" i="35" s="1"/>
  <c r="AD43" i="35"/>
  <c r="AD45" i="35" s="1"/>
  <c r="I43" i="35"/>
  <c r="I45" i="35" s="1"/>
  <c r="Y43" i="35"/>
  <c r="Y45" i="35" s="1"/>
  <c r="AF36" i="35"/>
  <c r="G11" i="16" s="1"/>
  <c r="E43" i="35"/>
  <c r="E45" i="35" s="1"/>
  <c r="AF24" i="35"/>
  <c r="G7" i="16" s="1"/>
  <c r="V43" i="34"/>
  <c r="V45" i="34" s="1"/>
  <c r="AG24" i="34"/>
  <c r="F7" i="16" s="1"/>
  <c r="AG36" i="34"/>
  <c r="F11" i="16" s="1"/>
  <c r="B43" i="34"/>
  <c r="B45" i="34" s="1"/>
  <c r="E43" i="34"/>
  <c r="E45" i="34" s="1"/>
  <c r="B43" i="33"/>
  <c r="B45" i="33" s="1"/>
  <c r="F43" i="33"/>
  <c r="F45" i="33" s="1"/>
  <c r="J43" i="33"/>
  <c r="J45" i="33" s="1"/>
  <c r="N43" i="33"/>
  <c r="N45" i="33" s="1"/>
  <c r="R43" i="33"/>
  <c r="R45" i="33" s="1"/>
  <c r="V43" i="33"/>
  <c r="V45" i="33" s="1"/>
  <c r="Z43" i="33"/>
  <c r="Z45" i="33" s="1"/>
  <c r="AD43" i="33"/>
  <c r="AD45" i="33" s="1"/>
  <c r="AF36" i="33"/>
  <c r="E11" i="16" s="1"/>
  <c r="AF24" i="33"/>
  <c r="E7" i="16" s="1"/>
  <c r="AF30" i="33"/>
  <c r="E9" i="16" s="1"/>
  <c r="AG24" i="32"/>
  <c r="D7" i="16" s="1"/>
  <c r="H43" i="32"/>
  <c r="H45" i="32" s="1"/>
  <c r="P43" i="32"/>
  <c r="P45" i="32" s="1"/>
  <c r="X43" i="32"/>
  <c r="X45" i="32" s="1"/>
  <c r="E43" i="32"/>
  <c r="E45" i="32" s="1"/>
  <c r="I43" i="32"/>
  <c r="I45" i="32" s="1"/>
  <c r="M43" i="32"/>
  <c r="M45" i="32" s="1"/>
  <c r="Q43" i="32"/>
  <c r="Q45" i="32" s="1"/>
  <c r="U43" i="32"/>
  <c r="U45" i="32" s="1"/>
  <c r="Y43" i="32"/>
  <c r="Y45" i="32" s="1"/>
  <c r="AC43" i="32"/>
  <c r="AC45" i="32" s="1"/>
  <c r="D43" i="32"/>
  <c r="D45" i="32" s="1"/>
  <c r="L43" i="32"/>
  <c r="L45" i="32" s="1"/>
  <c r="T43" i="32"/>
  <c r="T45" i="32" s="1"/>
  <c r="AB43" i="32"/>
  <c r="AB45" i="32" s="1"/>
  <c r="B43" i="32"/>
  <c r="F43" i="32"/>
  <c r="F45" i="32" s="1"/>
  <c r="J43" i="32"/>
  <c r="J45" i="32" s="1"/>
  <c r="N43" i="32"/>
  <c r="N45" i="32" s="1"/>
  <c r="R43" i="32"/>
  <c r="R45" i="32" s="1"/>
  <c r="V43" i="32"/>
  <c r="V45" i="32" s="1"/>
  <c r="Z43" i="32"/>
  <c r="Z45" i="32" s="1"/>
  <c r="AD43" i="32"/>
  <c r="AD45" i="32" s="1"/>
  <c r="E43" i="31"/>
  <c r="E45" i="31" s="1"/>
  <c r="I43" i="31"/>
  <c r="I45" i="31" s="1"/>
  <c r="M43" i="31"/>
  <c r="M45" i="31" s="1"/>
  <c r="Q43" i="31"/>
  <c r="Q45" i="31" s="1"/>
  <c r="U43" i="31"/>
  <c r="U45" i="31" s="1"/>
  <c r="Y43" i="31"/>
  <c r="Y45" i="31" s="1"/>
  <c r="C43" i="31"/>
  <c r="C45" i="31" s="1"/>
  <c r="G43" i="31"/>
  <c r="G45" i="31" s="1"/>
  <c r="K43" i="31"/>
  <c r="K45" i="31" s="1"/>
  <c r="O43" i="31"/>
  <c r="O45" i="31" s="1"/>
  <c r="S43" i="31"/>
  <c r="S45" i="31" s="1"/>
  <c r="W43" i="31"/>
  <c r="W45" i="31" s="1"/>
  <c r="AA43" i="31"/>
  <c r="AA45" i="31" s="1"/>
  <c r="B43" i="31"/>
  <c r="D43" i="31"/>
  <c r="D45" i="31" s="1"/>
  <c r="G43" i="30"/>
  <c r="G45" i="30" s="1"/>
  <c r="O43" i="30"/>
  <c r="O45" i="30" s="1"/>
  <c r="W43" i="30"/>
  <c r="W45" i="30" s="1"/>
  <c r="D43" i="30"/>
  <c r="D45" i="30" s="1"/>
  <c r="H43" i="30"/>
  <c r="H45" i="30" s="1"/>
  <c r="L43" i="30"/>
  <c r="L45" i="30" s="1"/>
  <c r="P43" i="30"/>
  <c r="P45" i="30" s="1"/>
  <c r="T43" i="30"/>
  <c r="T45" i="30" s="1"/>
  <c r="X43" i="30"/>
  <c r="X45" i="30" s="1"/>
  <c r="AB43" i="30"/>
  <c r="AB45" i="30" s="1"/>
  <c r="C43" i="30"/>
  <c r="C45" i="30" s="1"/>
  <c r="K43" i="30"/>
  <c r="K45" i="30" s="1"/>
  <c r="S43" i="30"/>
  <c r="S45" i="30" s="1"/>
  <c r="AA43" i="30"/>
  <c r="AA45" i="30" s="1"/>
  <c r="B45" i="30"/>
  <c r="W54" i="29"/>
  <c r="B54" i="29"/>
  <c r="AG41" i="29"/>
  <c r="M41" i="16" s="1"/>
  <c r="AG35" i="29"/>
  <c r="AG34" i="29"/>
  <c r="AG33" i="29"/>
  <c r="AG29" i="29"/>
  <c r="A29" i="29"/>
  <c r="AG28" i="29"/>
  <c r="A28" i="29"/>
  <c r="AG27" i="29"/>
  <c r="A27" i="29"/>
  <c r="AG23" i="29"/>
  <c r="AG22" i="29"/>
  <c r="AG21" i="29"/>
  <c r="AG20" i="29"/>
  <c r="AG19" i="29"/>
  <c r="AG18" i="29"/>
  <c r="AG17" i="29"/>
  <c r="D9" i="29"/>
  <c r="AA6" i="29"/>
  <c r="P6" i="29"/>
  <c r="W54" i="28"/>
  <c r="B54" i="28"/>
  <c r="AF41" i="28"/>
  <c r="L41" i="16" s="1"/>
  <c r="AF35" i="28"/>
  <c r="AF34" i="28"/>
  <c r="AF33" i="28"/>
  <c r="AF30" i="28"/>
  <c r="L37" i="16" s="1"/>
  <c r="AF29" i="28"/>
  <c r="A29" i="28"/>
  <c r="AF28" i="28"/>
  <c r="A28" i="28"/>
  <c r="AF27" i="28"/>
  <c r="A27" i="28"/>
  <c r="AF23" i="28"/>
  <c r="AF22" i="28"/>
  <c r="AF21" i="28"/>
  <c r="AF20" i="28"/>
  <c r="AF19" i="28"/>
  <c r="AF18" i="28"/>
  <c r="AF17" i="28"/>
  <c r="D9" i="28"/>
  <c r="AA6" i="28"/>
  <c r="P6" i="28"/>
  <c r="W54" i="27"/>
  <c r="B54" i="27"/>
  <c r="AG41" i="27"/>
  <c r="K41" i="16" s="1"/>
  <c r="AG35" i="27"/>
  <c r="AG34" i="27"/>
  <c r="AG33" i="27"/>
  <c r="AG29" i="27"/>
  <c r="A29" i="27"/>
  <c r="AG28" i="27"/>
  <c r="A28" i="27"/>
  <c r="AG27" i="27"/>
  <c r="A27" i="27"/>
  <c r="AG23" i="27"/>
  <c r="AG22" i="27"/>
  <c r="AG21" i="27"/>
  <c r="AG20" i="27"/>
  <c r="AG19" i="27"/>
  <c r="AG18" i="27"/>
  <c r="AG17" i="27"/>
  <c r="D9" i="27"/>
  <c r="AA6" i="27"/>
  <c r="P6" i="27"/>
  <c r="W54" i="26"/>
  <c r="B54" i="26"/>
  <c r="AF41" i="26"/>
  <c r="J41" i="16" s="1"/>
  <c r="AF35" i="26"/>
  <c r="AF34" i="26"/>
  <c r="AF33" i="26"/>
  <c r="AF29" i="26"/>
  <c r="A29" i="26"/>
  <c r="AF28" i="26"/>
  <c r="A28" i="26"/>
  <c r="AF27" i="26"/>
  <c r="A27" i="26"/>
  <c r="AF23" i="26"/>
  <c r="AF22" i="26"/>
  <c r="AF21" i="26"/>
  <c r="AF20" i="26"/>
  <c r="AF19" i="26"/>
  <c r="AF18" i="26"/>
  <c r="AF17" i="26"/>
  <c r="D9" i="26"/>
  <c r="AA6" i="26"/>
  <c r="P6" i="26"/>
  <c r="W54" i="25"/>
  <c r="B54" i="25"/>
  <c r="AG41" i="25"/>
  <c r="I41" i="16" s="1"/>
  <c r="AG35" i="25"/>
  <c r="AG34" i="25"/>
  <c r="AG33" i="25"/>
  <c r="AG30" i="25"/>
  <c r="AG29" i="25"/>
  <c r="A29" i="25"/>
  <c r="AG28" i="25"/>
  <c r="A28" i="25"/>
  <c r="AG27" i="25"/>
  <c r="A27" i="25"/>
  <c r="AG23" i="25"/>
  <c r="AG22" i="25"/>
  <c r="AG21" i="25"/>
  <c r="AG20" i="25"/>
  <c r="AG19" i="25"/>
  <c r="AG18" i="25"/>
  <c r="AG17" i="25"/>
  <c r="D9" i="25"/>
  <c r="AA6" i="25"/>
  <c r="P6" i="25"/>
  <c r="W54" i="24"/>
  <c r="B54" i="24"/>
  <c r="AG41" i="24"/>
  <c r="H41" i="16" s="1"/>
  <c r="AG35" i="24"/>
  <c r="AG34" i="24"/>
  <c r="AG33" i="24"/>
  <c r="AG29" i="24"/>
  <c r="A29" i="24"/>
  <c r="AG28" i="24"/>
  <c r="A28" i="24"/>
  <c r="AG27" i="24"/>
  <c r="A27" i="24"/>
  <c r="AG23" i="24"/>
  <c r="AG22" i="24"/>
  <c r="AG21" i="24"/>
  <c r="AG20" i="24"/>
  <c r="AG19" i="24"/>
  <c r="AG18" i="24"/>
  <c r="AG17" i="24"/>
  <c r="D9" i="24"/>
  <c r="AA6" i="24"/>
  <c r="P6" i="24"/>
  <c r="W54" i="23"/>
  <c r="B54" i="23"/>
  <c r="AG41" i="23"/>
  <c r="F41" i="16" s="1"/>
  <c r="AG36" i="23"/>
  <c r="F39" i="16" s="1"/>
  <c r="AG35" i="23"/>
  <c r="AG34" i="23"/>
  <c r="AG33" i="23"/>
  <c r="AG29" i="23"/>
  <c r="A29" i="23"/>
  <c r="AG28" i="23"/>
  <c r="A28" i="23"/>
  <c r="AG27" i="23"/>
  <c r="A27" i="23"/>
  <c r="AG23" i="23"/>
  <c r="AG22" i="23"/>
  <c r="AG21" i="23"/>
  <c r="AG20" i="23"/>
  <c r="AG19" i="23"/>
  <c r="AG18" i="23"/>
  <c r="AG17" i="23"/>
  <c r="D9" i="23"/>
  <c r="AA6" i="23"/>
  <c r="P6" i="23"/>
  <c r="AG24" i="10"/>
  <c r="W54" i="22"/>
  <c r="B54" i="22"/>
  <c r="AF41" i="22"/>
  <c r="G41" i="16" s="1"/>
  <c r="AF35" i="22"/>
  <c r="AF34" i="22"/>
  <c r="AF33" i="22"/>
  <c r="AF29" i="22"/>
  <c r="A29" i="22"/>
  <c r="AF28" i="22"/>
  <c r="A28" i="22"/>
  <c r="AF27" i="22"/>
  <c r="A27" i="22"/>
  <c r="AF23" i="22"/>
  <c r="AF22" i="22"/>
  <c r="AF21" i="22"/>
  <c r="AF20" i="22"/>
  <c r="AF19" i="22"/>
  <c r="AF18" i="22"/>
  <c r="AF17" i="22"/>
  <c r="D9" i="22"/>
  <c r="AA6" i="22"/>
  <c r="P6" i="22"/>
  <c r="W54" i="20"/>
  <c r="B54" i="20"/>
  <c r="AF41" i="20"/>
  <c r="E41" i="16" s="1"/>
  <c r="AF35" i="20"/>
  <c r="AF34" i="20"/>
  <c r="AF33" i="20"/>
  <c r="AF29" i="20"/>
  <c r="A29" i="20"/>
  <c r="AF28" i="20"/>
  <c r="A28" i="20"/>
  <c r="AF27" i="20"/>
  <c r="A27" i="20"/>
  <c r="AF23" i="20"/>
  <c r="AF22" i="20"/>
  <c r="AF21" i="20"/>
  <c r="AF20" i="20"/>
  <c r="AF19" i="20"/>
  <c r="AF18" i="20"/>
  <c r="AF17" i="20"/>
  <c r="D9" i="20"/>
  <c r="AA6" i="20"/>
  <c r="P6" i="20"/>
  <c r="W54" i="19"/>
  <c r="B54" i="19"/>
  <c r="AG41" i="19"/>
  <c r="D41" i="16" s="1"/>
  <c r="AG35" i="19"/>
  <c r="AG34" i="19"/>
  <c r="AG33" i="19"/>
  <c r="AG29" i="19"/>
  <c r="A29" i="19"/>
  <c r="AG28" i="19"/>
  <c r="A28" i="19"/>
  <c r="AG27" i="19"/>
  <c r="A27" i="19"/>
  <c r="AG23" i="19"/>
  <c r="AG22" i="19"/>
  <c r="AG21" i="19"/>
  <c r="AG20" i="19"/>
  <c r="AG19" i="19"/>
  <c r="AG18" i="19"/>
  <c r="AG17" i="19"/>
  <c r="U37" i="16" s="1"/>
  <c r="AE37" i="16" s="1"/>
  <c r="D9" i="19"/>
  <c r="AA6" i="19"/>
  <c r="P6" i="19"/>
  <c r="W54" i="18"/>
  <c r="B54" i="18"/>
  <c r="AD41" i="18"/>
  <c r="C41" i="16" s="1"/>
  <c r="AD35" i="18"/>
  <c r="AD34" i="18"/>
  <c r="AD33" i="18"/>
  <c r="AD30" i="18"/>
  <c r="C37" i="16" s="1"/>
  <c r="AD29" i="18"/>
  <c r="A29" i="18"/>
  <c r="AD28" i="18"/>
  <c r="A28" i="18"/>
  <c r="AD27" i="18"/>
  <c r="A27" i="18"/>
  <c r="AD24" i="18"/>
  <c r="C35" i="16" s="1"/>
  <c r="AD23" i="18"/>
  <c r="AD22" i="18"/>
  <c r="AD21" i="18"/>
  <c r="AD20" i="18"/>
  <c r="AD19" i="18"/>
  <c r="AD18" i="18"/>
  <c r="D9" i="18"/>
  <c r="AA6" i="18"/>
  <c r="P6" i="18"/>
  <c r="W54" i="17"/>
  <c r="B54" i="17"/>
  <c r="AG41" i="17"/>
  <c r="B41" i="16" s="1"/>
  <c r="AG35" i="17"/>
  <c r="AG34" i="17"/>
  <c r="AG33" i="17"/>
  <c r="AG30" i="17"/>
  <c r="AG29" i="17"/>
  <c r="A29" i="17"/>
  <c r="AG28" i="17"/>
  <c r="A28" i="17"/>
  <c r="AG27" i="17"/>
  <c r="A27" i="17"/>
  <c r="AG23" i="17"/>
  <c r="AG22" i="17"/>
  <c r="AG21" i="17"/>
  <c r="AG20" i="17"/>
  <c r="AG19" i="17"/>
  <c r="AG18" i="17"/>
  <c r="AG17" i="17"/>
  <c r="D9" i="17"/>
  <c r="AA6" i="17"/>
  <c r="P6" i="17"/>
  <c r="AB36" i="14"/>
  <c r="AA36" i="14"/>
  <c r="Z36" i="14"/>
  <c r="AB30" i="14"/>
  <c r="AA30" i="14"/>
  <c r="Z30" i="14"/>
  <c r="AB24" i="14"/>
  <c r="AA24" i="14"/>
  <c r="Z24" i="14"/>
  <c r="AG24" i="9"/>
  <c r="AE44" i="16" l="1"/>
  <c r="F60" i="16"/>
  <c r="AA43" i="14"/>
  <c r="AA45" i="14" s="1"/>
  <c r="I15" i="16"/>
  <c r="I17" i="16" s="1"/>
  <c r="D15" i="16"/>
  <c r="D17" i="16" s="1"/>
  <c r="B15" i="16"/>
  <c r="B16" i="16" s="1"/>
  <c r="C15" i="16"/>
  <c r="C17" i="16" s="1"/>
  <c r="AG43" i="34"/>
  <c r="AD43" i="31"/>
  <c r="AF30" i="20"/>
  <c r="E37" i="16" s="1"/>
  <c r="AG30" i="27"/>
  <c r="K37" i="16" s="1"/>
  <c r="B45" i="32"/>
  <c r="AG43" i="32"/>
  <c r="AG30" i="10"/>
  <c r="AG30" i="23"/>
  <c r="F37" i="16" s="1"/>
  <c r="AG30" i="24"/>
  <c r="H37" i="16" s="1"/>
  <c r="AG45" i="30"/>
  <c r="C50" i="16"/>
  <c r="AG43" i="30"/>
  <c r="AG45" i="37"/>
  <c r="AG45" i="32"/>
  <c r="K15" i="16"/>
  <c r="K50" i="16" s="1"/>
  <c r="AF43" i="33"/>
  <c r="E15" i="16"/>
  <c r="E17" i="16" s="1"/>
  <c r="N9" i="16"/>
  <c r="J15" i="16"/>
  <c r="J50" i="16" s="1"/>
  <c r="N41" i="16"/>
  <c r="F15" i="16"/>
  <c r="F17" i="16" s="1"/>
  <c r="H15" i="16"/>
  <c r="L15" i="16"/>
  <c r="L17" i="16" s="1"/>
  <c r="G15" i="16"/>
  <c r="G17" i="16" s="1"/>
  <c r="M15" i="16"/>
  <c r="M17" i="16" s="1"/>
  <c r="D16" i="16"/>
  <c r="AF43" i="40"/>
  <c r="AG45" i="41"/>
  <c r="AG43" i="41"/>
  <c r="N11" i="16"/>
  <c r="N7" i="16"/>
  <c r="B59" i="16" s="1"/>
  <c r="AF45" i="40"/>
  <c r="B45" i="39"/>
  <c r="AG45" i="39" s="1"/>
  <c r="AG43" i="39"/>
  <c r="AF45" i="38"/>
  <c r="AF43" i="38"/>
  <c r="AG43" i="37"/>
  <c r="AG43" i="36"/>
  <c r="AG45" i="36"/>
  <c r="AF43" i="35"/>
  <c r="AF45" i="35"/>
  <c r="AG45" i="34"/>
  <c r="AF45" i="33"/>
  <c r="B45" i="31"/>
  <c r="AD45" i="31" s="1"/>
  <c r="AG24" i="19"/>
  <c r="D35" i="16" s="1"/>
  <c r="AG30" i="9"/>
  <c r="Z43" i="14"/>
  <c r="Z45" i="14" s="1"/>
  <c r="AB43" i="14"/>
  <c r="AB45" i="14" s="1"/>
  <c r="B37" i="16"/>
  <c r="AF36" i="22"/>
  <c r="G39" i="16" s="1"/>
  <c r="AF30" i="22"/>
  <c r="G37" i="16" s="1"/>
  <c r="AG36" i="27"/>
  <c r="K39" i="16" s="1"/>
  <c r="AG24" i="17"/>
  <c r="B35" i="16" s="1"/>
  <c r="I37" i="16"/>
  <c r="AG36" i="25"/>
  <c r="I39" i="16" s="1"/>
  <c r="AG24" i="25"/>
  <c r="I35" i="16" s="1"/>
  <c r="AG30" i="29"/>
  <c r="M37" i="16" s="1"/>
  <c r="AG24" i="29"/>
  <c r="M35" i="16" s="1"/>
  <c r="AG36" i="29"/>
  <c r="M39" i="16" s="1"/>
  <c r="AF36" i="28"/>
  <c r="L39" i="16" s="1"/>
  <c r="AF24" i="28"/>
  <c r="L35" i="16" s="1"/>
  <c r="AG24" i="27"/>
  <c r="K35" i="16" s="1"/>
  <c r="AF36" i="26"/>
  <c r="J39" i="16" s="1"/>
  <c r="AF30" i="26"/>
  <c r="J37" i="16" s="1"/>
  <c r="AF24" i="26"/>
  <c r="J35" i="16" s="1"/>
  <c r="AG36" i="24"/>
  <c r="H39" i="16" s="1"/>
  <c r="AG24" i="24"/>
  <c r="H35" i="16" s="1"/>
  <c r="AG24" i="23"/>
  <c r="F35" i="16" s="1"/>
  <c r="AF24" i="22"/>
  <c r="G35" i="16" s="1"/>
  <c r="AF36" i="20"/>
  <c r="E39" i="16" s="1"/>
  <c r="AF24" i="20"/>
  <c r="E35" i="16" s="1"/>
  <c r="AG36" i="19"/>
  <c r="D39" i="16" s="1"/>
  <c r="AG30" i="19"/>
  <c r="D37" i="16" s="1"/>
  <c r="AD36" i="18"/>
  <c r="C39" i="16" s="1"/>
  <c r="C43" i="16" s="1"/>
  <c r="AG36" i="17"/>
  <c r="B39" i="16" s="1"/>
  <c r="M2" i="16"/>
  <c r="A29" i="14"/>
  <c r="A28" i="14"/>
  <c r="A27" i="14"/>
  <c r="A29" i="13"/>
  <c r="A28" i="13"/>
  <c r="A27" i="13"/>
  <c r="A29" i="12"/>
  <c r="A28" i="12"/>
  <c r="A27" i="12"/>
  <c r="A29" i="11"/>
  <c r="A28" i="11"/>
  <c r="A27" i="11"/>
  <c r="A29" i="10"/>
  <c r="A28" i="10"/>
  <c r="A27" i="10"/>
  <c r="A29" i="9"/>
  <c r="A28" i="9"/>
  <c r="A27" i="9"/>
  <c r="A29" i="8"/>
  <c r="A28" i="8"/>
  <c r="A27" i="8"/>
  <c r="A29" i="7"/>
  <c r="A28" i="7"/>
  <c r="A27" i="7"/>
  <c r="A29" i="6"/>
  <c r="A28" i="6"/>
  <c r="A27" i="6"/>
  <c r="A29" i="5"/>
  <c r="A28" i="5"/>
  <c r="A27" i="5"/>
  <c r="A29" i="4"/>
  <c r="A28" i="4"/>
  <c r="A27" i="4"/>
  <c r="A28" i="1"/>
  <c r="A29" i="1"/>
  <c r="A27" i="1"/>
  <c r="J10" i="15"/>
  <c r="J15" i="15"/>
  <c r="J16" i="15"/>
  <c r="J17" i="15"/>
  <c r="J18" i="15"/>
  <c r="J19" i="15"/>
  <c r="J14" i="15"/>
  <c r="A18" i="12" s="1"/>
  <c r="J13" i="15"/>
  <c r="A17" i="4" s="1"/>
  <c r="D50" i="16" l="1"/>
  <c r="C16" i="16"/>
  <c r="B50" i="16"/>
  <c r="L50" i="16"/>
  <c r="L16" i="16"/>
  <c r="I16" i="16"/>
  <c r="I50" i="16"/>
  <c r="E16" i="16"/>
  <c r="B17" i="16"/>
  <c r="K16" i="16"/>
  <c r="K17" i="16"/>
  <c r="G43" i="16"/>
  <c r="G44" i="16" s="1"/>
  <c r="J16" i="16"/>
  <c r="C45" i="16"/>
  <c r="C44" i="16"/>
  <c r="I43" i="16"/>
  <c r="I44" i="16" s="1"/>
  <c r="AG45" i="9"/>
  <c r="N37" i="16"/>
  <c r="J17" i="16"/>
  <c r="E43" i="16"/>
  <c r="E44" i="16" s="1"/>
  <c r="H43" i="16"/>
  <c r="H45" i="16" s="1"/>
  <c r="J43" i="16"/>
  <c r="J45" i="16" s="1"/>
  <c r="F16" i="16"/>
  <c r="F50" i="16"/>
  <c r="M50" i="16"/>
  <c r="E50" i="16"/>
  <c r="B43" i="16"/>
  <c r="B45" i="16" s="1"/>
  <c r="N39" i="16"/>
  <c r="D43" i="16"/>
  <c r="K43" i="16"/>
  <c r="N35" i="16"/>
  <c r="F59" i="16" s="1"/>
  <c r="L43" i="16"/>
  <c r="L45" i="16" s="1"/>
  <c r="M43" i="16"/>
  <c r="F43" i="16"/>
  <c r="H17" i="16"/>
  <c r="H50" i="16"/>
  <c r="H16" i="16"/>
  <c r="N15" i="16"/>
  <c r="M16" i="16"/>
  <c r="AF45" i="28"/>
  <c r="G50" i="16"/>
  <c r="G16" i="16"/>
  <c r="A23" i="34"/>
  <c r="A23" i="41"/>
  <c r="A23" i="40"/>
  <c r="A23" i="39"/>
  <c r="A23" i="31"/>
  <c r="A23" i="37"/>
  <c r="A23" i="36"/>
  <c r="A23" i="30"/>
  <c r="A23" i="38"/>
  <c r="A23" i="35"/>
  <c r="A23" i="33"/>
  <c r="A23" i="32"/>
  <c r="A22" i="39"/>
  <c r="A22" i="36"/>
  <c r="A22" i="33"/>
  <c r="A22" i="32"/>
  <c r="A22" i="30"/>
  <c r="A22" i="41"/>
  <c r="A22" i="35"/>
  <c r="A22" i="40"/>
  <c r="A22" i="38"/>
  <c r="A22" i="37"/>
  <c r="A22" i="34"/>
  <c r="A22" i="31"/>
  <c r="A21" i="12"/>
  <c r="A21" i="41"/>
  <c r="A21" i="39"/>
  <c r="A21" i="38"/>
  <c r="A21" i="34"/>
  <c r="A21" i="35"/>
  <c r="A21" i="33"/>
  <c r="A21" i="31"/>
  <c r="A21" i="36"/>
  <c r="A21" i="37"/>
  <c r="A21" i="30"/>
  <c r="A21" i="40"/>
  <c r="A21" i="32"/>
  <c r="A20" i="13"/>
  <c r="A20" i="37"/>
  <c r="A20" i="39"/>
  <c r="A20" i="33"/>
  <c r="A20" i="32"/>
  <c r="A20" i="40"/>
  <c r="A20" i="38"/>
  <c r="A20" i="34"/>
  <c r="A20" i="31"/>
  <c r="A20" i="30"/>
  <c r="A20" i="41"/>
  <c r="A20" i="36"/>
  <c r="A20" i="35"/>
  <c r="A19" i="4"/>
  <c r="A19" i="41"/>
  <c r="A19" i="40"/>
  <c r="A19" i="39"/>
  <c r="A19" i="31"/>
  <c r="A19" i="37"/>
  <c r="A19" i="36"/>
  <c r="A19" i="34"/>
  <c r="A19" i="30"/>
  <c r="A19" i="38"/>
  <c r="A19" i="35"/>
  <c r="A19" i="33"/>
  <c r="A19" i="32"/>
  <c r="A18" i="8"/>
  <c r="A18" i="14"/>
  <c r="A18" i="39"/>
  <c r="A18" i="36"/>
  <c r="A18" i="33"/>
  <c r="A18" i="32"/>
  <c r="A18" i="41"/>
  <c r="A18" i="38"/>
  <c r="A18" i="35"/>
  <c r="A18" i="34"/>
  <c r="A18" i="40"/>
  <c r="A18" i="37"/>
  <c r="A18" i="31"/>
  <c r="A18" i="30"/>
  <c r="A17" i="14"/>
  <c r="A17" i="40"/>
  <c r="A17" i="35"/>
  <c r="A17" i="32"/>
  <c r="A17" i="31"/>
  <c r="A17" i="38"/>
  <c r="A17" i="36"/>
  <c r="A17" i="34"/>
  <c r="A17" i="41"/>
  <c r="A17" i="39"/>
  <c r="A17" i="37"/>
  <c r="A17" i="33"/>
  <c r="A17" i="30"/>
  <c r="A23" i="1"/>
  <c r="A23" i="28"/>
  <c r="A23" i="19"/>
  <c r="A23" i="27"/>
  <c r="A23" i="26"/>
  <c r="A23" i="25"/>
  <c r="A23" i="24"/>
  <c r="A23" i="29"/>
  <c r="A23" i="20"/>
  <c r="A23" i="18"/>
  <c r="A23" i="23"/>
  <c r="A23" i="22"/>
  <c r="A23" i="17"/>
  <c r="A23" i="4"/>
  <c r="A22" i="1"/>
  <c r="A22" i="23"/>
  <c r="A22" i="29"/>
  <c r="A22" i="20"/>
  <c r="A22" i="18"/>
  <c r="A22" i="19"/>
  <c r="A22" i="17"/>
  <c r="A22" i="27"/>
  <c r="A22" i="26"/>
  <c r="A22" i="25"/>
  <c r="A22" i="24"/>
  <c r="A22" i="22"/>
  <c r="A22" i="28"/>
  <c r="A18" i="4"/>
  <c r="A20" i="5"/>
  <c r="A17" i="6"/>
  <c r="A21" i="8"/>
  <c r="A20" i="9"/>
  <c r="A17" i="10"/>
  <c r="AG45" i="19"/>
  <c r="AG45" i="23"/>
  <c r="AG45" i="29"/>
  <c r="A21" i="1"/>
  <c r="A21" i="28"/>
  <c r="A21" i="19"/>
  <c r="A21" i="27"/>
  <c r="A21" i="26"/>
  <c r="A21" i="25"/>
  <c r="A21" i="24"/>
  <c r="A21" i="29"/>
  <c r="A21" i="23"/>
  <c r="A21" i="20"/>
  <c r="A21" i="18"/>
  <c r="A21" i="17"/>
  <c r="A21" i="22"/>
  <c r="A18" i="6"/>
  <c r="A18" i="10"/>
  <c r="AD43" i="18"/>
  <c r="C54" i="16" s="1"/>
  <c r="AG43" i="19"/>
  <c r="AF45" i="22"/>
  <c r="AG43" i="23"/>
  <c r="AF43" i="26"/>
  <c r="AG43" i="29"/>
  <c r="A19" i="1"/>
  <c r="A19" i="28"/>
  <c r="A19" i="19"/>
  <c r="A19" i="27"/>
  <c r="A19" i="26"/>
  <c r="A19" i="25"/>
  <c r="A19" i="24"/>
  <c r="A19" i="29"/>
  <c r="A19" i="23"/>
  <c r="A19" i="20"/>
  <c r="A19" i="18"/>
  <c r="A19" i="17"/>
  <c r="A19" i="22"/>
  <c r="A17" i="1"/>
  <c r="A17" i="28"/>
  <c r="A17" i="19"/>
  <c r="A17" i="27"/>
  <c r="A17" i="26"/>
  <c r="A17" i="25"/>
  <c r="A17" i="24"/>
  <c r="A17" i="29"/>
  <c r="A17" i="23"/>
  <c r="A17" i="20"/>
  <c r="A17" i="18"/>
  <c r="A17" i="17"/>
  <c r="A17" i="22"/>
  <c r="A18" i="1"/>
  <c r="A18" i="29"/>
  <c r="A18" i="23"/>
  <c r="A18" i="20"/>
  <c r="A18" i="18"/>
  <c r="A18" i="28"/>
  <c r="A18" i="19"/>
  <c r="A18" i="17"/>
  <c r="A18" i="22"/>
  <c r="A18" i="27"/>
  <c r="A18" i="26"/>
  <c r="A18" i="25"/>
  <c r="A18" i="24"/>
  <c r="A20" i="1"/>
  <c r="A20" i="29"/>
  <c r="A20" i="23"/>
  <c r="A20" i="20"/>
  <c r="A20" i="18"/>
  <c r="A20" i="28"/>
  <c r="A20" i="19"/>
  <c r="A20" i="17"/>
  <c r="A20" i="22"/>
  <c r="A20" i="27"/>
  <c r="A20" i="26"/>
  <c r="A20" i="25"/>
  <c r="A20" i="24"/>
  <c r="A21" i="4"/>
  <c r="A21" i="6"/>
  <c r="A20" i="7"/>
  <c r="A17" i="8"/>
  <c r="A21" i="10"/>
  <c r="A20" i="11"/>
  <c r="A17" i="12"/>
  <c r="A21" i="14"/>
  <c r="AF43" i="22"/>
  <c r="AG45" i="27"/>
  <c r="AG43" i="27"/>
  <c r="AF43" i="28"/>
  <c r="AF45" i="26"/>
  <c r="AG43" i="25"/>
  <c r="AG45" i="25"/>
  <c r="AG43" i="24"/>
  <c r="AG45" i="24"/>
  <c r="AF43" i="20"/>
  <c r="AF45" i="20"/>
  <c r="AD45" i="18"/>
  <c r="AG43" i="17"/>
  <c r="AG45" i="17"/>
  <c r="A22" i="6"/>
  <c r="A22" i="8"/>
  <c r="A22" i="10"/>
  <c r="A22" i="12"/>
  <c r="A22" i="14"/>
  <c r="A22" i="4"/>
  <c r="A19" i="5"/>
  <c r="A23" i="5"/>
  <c r="A19" i="7"/>
  <c r="A23" i="7"/>
  <c r="A19" i="9"/>
  <c r="A23" i="9"/>
  <c r="A19" i="11"/>
  <c r="A23" i="11"/>
  <c r="A19" i="13"/>
  <c r="A23" i="13"/>
  <c r="A18" i="5"/>
  <c r="A22" i="5"/>
  <c r="A20" i="6"/>
  <c r="A18" i="7"/>
  <c r="A22" i="7"/>
  <c r="A20" i="8"/>
  <c r="A18" i="9"/>
  <c r="A22" i="9"/>
  <c r="A20" i="10"/>
  <c r="A18" i="11"/>
  <c r="A22" i="11"/>
  <c r="A20" i="12"/>
  <c r="A18" i="13"/>
  <c r="A22" i="13"/>
  <c r="A20" i="14"/>
  <c r="A20" i="4"/>
  <c r="A17" i="5"/>
  <c r="A21" i="5"/>
  <c r="A19" i="6"/>
  <c r="A23" i="6"/>
  <c r="A17" i="7"/>
  <c r="A21" i="7"/>
  <c r="A19" i="8"/>
  <c r="A23" i="8"/>
  <c r="A17" i="9"/>
  <c r="A21" i="9"/>
  <c r="A19" i="10"/>
  <c r="A23" i="10"/>
  <c r="A17" i="11"/>
  <c r="A21" i="11"/>
  <c r="A19" i="12"/>
  <c r="A23" i="12"/>
  <c r="A17" i="13"/>
  <c r="A21" i="13"/>
  <c r="A19" i="14"/>
  <c r="A23" i="14"/>
  <c r="G45" i="16" l="1"/>
  <c r="K54" i="16"/>
  <c r="J54" i="16"/>
  <c r="I45" i="16"/>
  <c r="I54" i="16"/>
  <c r="G54" i="16"/>
  <c r="E45" i="16"/>
  <c r="J44" i="16"/>
  <c r="B54" i="16"/>
  <c r="N17" i="16"/>
  <c r="H54" i="16"/>
  <c r="H44" i="16"/>
  <c r="E54" i="16"/>
  <c r="F54" i="16"/>
  <c r="B44" i="16"/>
  <c r="D54" i="16"/>
  <c r="F45" i="16"/>
  <c r="F44" i="16"/>
  <c r="K45" i="16"/>
  <c r="K44" i="16"/>
  <c r="D45" i="16"/>
  <c r="D44" i="16"/>
  <c r="M45" i="16"/>
  <c r="M54" i="16"/>
  <c r="M44" i="16"/>
  <c r="B4" i="16"/>
  <c r="B2" i="16"/>
  <c r="W54" i="14"/>
  <c r="W54" i="13"/>
  <c r="W54" i="12"/>
  <c r="W54" i="11"/>
  <c r="W54" i="10"/>
  <c r="W54" i="9"/>
  <c r="W54" i="8"/>
  <c r="W54" i="7"/>
  <c r="W54" i="6"/>
  <c r="W54" i="5"/>
  <c r="W54" i="4"/>
  <c r="W54" i="1"/>
  <c r="B54" i="14"/>
  <c r="D9" i="14"/>
  <c r="B54" i="13"/>
  <c r="D9" i="13"/>
  <c r="B54" i="12"/>
  <c r="D9" i="12"/>
  <c r="B54" i="11"/>
  <c r="D9" i="11"/>
  <c r="B54" i="10"/>
  <c r="D9" i="10"/>
  <c r="B54" i="9"/>
  <c r="D9" i="9"/>
  <c r="B54" i="8"/>
  <c r="D9" i="8"/>
  <c r="B54" i="7"/>
  <c r="D9" i="7"/>
  <c r="B54" i="6"/>
  <c r="D9" i="6"/>
  <c r="B54" i="5"/>
  <c r="D9" i="5"/>
  <c r="B54" i="4"/>
  <c r="D9" i="4"/>
  <c r="B54" i="1"/>
  <c r="D9" i="1"/>
  <c r="AA6" i="14"/>
  <c r="AA6" i="13"/>
  <c r="AA6" i="12"/>
  <c r="AA6" i="11"/>
  <c r="AA6" i="10"/>
  <c r="AA6" i="9"/>
  <c r="AA6" i="8"/>
  <c r="AA6" i="7"/>
  <c r="AA6" i="6"/>
  <c r="AA6" i="5"/>
  <c r="AA6" i="4"/>
  <c r="AA6" i="1"/>
  <c r="P6" i="14"/>
  <c r="P6" i="13"/>
  <c r="P6" i="12"/>
  <c r="P6" i="11"/>
  <c r="P6" i="10"/>
  <c r="P6" i="9"/>
  <c r="P6" i="8"/>
  <c r="P6" i="7"/>
  <c r="P6" i="6"/>
  <c r="P6" i="5"/>
  <c r="P6" i="4"/>
  <c r="P6" i="1"/>
  <c r="A53" i="16" l="1"/>
  <c r="A51" i="16"/>
  <c r="A58" i="16"/>
  <c r="A49" i="16"/>
  <c r="N45" i="16"/>
  <c r="A21" i="16"/>
  <c r="A7" i="16"/>
  <c r="A35" i="16"/>
  <c r="N43" i="16"/>
  <c r="L44" i="16"/>
  <c r="L54" i="16"/>
  <c r="AG41" i="14"/>
  <c r="M27" i="16" s="1"/>
  <c r="AG18" i="14"/>
  <c r="AG19" i="14"/>
  <c r="AG20" i="14"/>
  <c r="AG21" i="14"/>
  <c r="AF41" i="13"/>
  <c r="L27" i="16" s="1"/>
  <c r="AF18" i="13"/>
  <c r="AF19" i="13"/>
  <c r="AF20" i="13"/>
  <c r="AF21" i="13"/>
  <c r="AG41" i="1"/>
  <c r="B27" i="16" s="1"/>
  <c r="C27" i="16"/>
  <c r="AG41" i="5"/>
  <c r="AF41" i="6"/>
  <c r="E27" i="16" s="1"/>
  <c r="AG41" i="7"/>
  <c r="F27" i="16" s="1"/>
  <c r="AF41" i="8"/>
  <c r="G27" i="16" s="1"/>
  <c r="AG41" i="9"/>
  <c r="H27" i="16" s="1"/>
  <c r="AG41" i="10"/>
  <c r="I27" i="16" s="1"/>
  <c r="AF41" i="11"/>
  <c r="J27" i="16" s="1"/>
  <c r="K27" i="16"/>
  <c r="AG18" i="12"/>
  <c r="AB24" i="16" s="1"/>
  <c r="AG19" i="12"/>
  <c r="AB25" i="16" s="1"/>
  <c r="AG20" i="12"/>
  <c r="AB26" i="16" s="1"/>
  <c r="AG21" i="12"/>
  <c r="AB27" i="16" s="1"/>
  <c r="AF18" i="11"/>
  <c r="AA24" i="16" s="1"/>
  <c r="AF19" i="11"/>
  <c r="AA25" i="16" s="1"/>
  <c r="AF20" i="11"/>
  <c r="AA26" i="16" s="1"/>
  <c r="AF21" i="11"/>
  <c r="AA27" i="16" s="1"/>
  <c r="AG18" i="10"/>
  <c r="AG19" i="10"/>
  <c r="AG20" i="10"/>
  <c r="AG21" i="10"/>
  <c r="AG18" i="9"/>
  <c r="AG19" i="9"/>
  <c r="AG20" i="9"/>
  <c r="AG21" i="9"/>
  <c r="Y27" i="16" s="1"/>
  <c r="AF18" i="8"/>
  <c r="AF19" i="8"/>
  <c r="AF20" i="8"/>
  <c r="AF21" i="8"/>
  <c r="AG18" i="7"/>
  <c r="W24" i="16" s="1"/>
  <c r="AG19" i="7"/>
  <c r="W25" i="16" s="1"/>
  <c r="AG20" i="7"/>
  <c r="W26" i="16" s="1"/>
  <c r="AG21" i="7"/>
  <c r="W27" i="16" s="1"/>
  <c r="AF18" i="6"/>
  <c r="AF19" i="6"/>
  <c r="AF20" i="6"/>
  <c r="AF21" i="6"/>
  <c r="AF22" i="6"/>
  <c r="AF23" i="6"/>
  <c r="AG18" i="5"/>
  <c r="AG19" i="5"/>
  <c r="AG20" i="5"/>
  <c r="AG21" i="5"/>
  <c r="AG18" i="1"/>
  <c r="AG19" i="1"/>
  <c r="AG20" i="1"/>
  <c r="AG21" i="1"/>
  <c r="AG22" i="1"/>
  <c r="AG23" i="1"/>
  <c r="AE24" i="16" l="1"/>
  <c r="AE27" i="16"/>
  <c r="D64" i="16" s="1"/>
  <c r="H64" i="16" s="1"/>
  <c r="AE26" i="16"/>
  <c r="AE25" i="16"/>
  <c r="D62" i="16" s="1"/>
  <c r="H62" i="16" s="1"/>
  <c r="D27" i="16"/>
  <c r="N27" i="16" s="1"/>
  <c r="AG35" i="14"/>
  <c r="AG34" i="14"/>
  <c r="AG33" i="14"/>
  <c r="AG30" i="14"/>
  <c r="AG29" i="14"/>
  <c r="AG28" i="14"/>
  <c r="AG27" i="14"/>
  <c r="AG24" i="14"/>
  <c r="M21" i="16" s="1"/>
  <c r="AG23" i="14"/>
  <c r="AG22" i="14"/>
  <c r="AG17" i="14"/>
  <c r="AF35" i="13"/>
  <c r="AF34" i="13"/>
  <c r="AF33" i="13"/>
  <c r="AF29" i="13"/>
  <c r="AF28" i="13"/>
  <c r="AF27" i="13"/>
  <c r="AF23" i="13"/>
  <c r="AF22" i="13"/>
  <c r="AF17" i="13"/>
  <c r="AG35" i="12"/>
  <c r="AG34" i="12"/>
  <c r="AG33" i="12"/>
  <c r="AG29" i="12"/>
  <c r="AG28" i="12"/>
  <c r="AG27" i="12"/>
  <c r="AG23" i="12"/>
  <c r="AB29" i="16" s="1"/>
  <c r="AG22" i="12"/>
  <c r="AB28" i="16" s="1"/>
  <c r="AG17" i="12"/>
  <c r="AF35" i="11"/>
  <c r="AF34" i="11"/>
  <c r="AF33" i="11"/>
  <c r="AF29" i="11"/>
  <c r="AF28" i="11"/>
  <c r="AF27" i="11"/>
  <c r="AF23" i="11"/>
  <c r="AF22" i="11"/>
  <c r="AA28" i="16" s="1"/>
  <c r="AF17" i="11"/>
  <c r="AA23" i="16" s="1"/>
  <c r="AG35" i="10"/>
  <c r="AG34" i="10"/>
  <c r="AG33" i="10"/>
  <c r="AG29" i="10"/>
  <c r="AG28" i="10"/>
  <c r="AG27" i="10"/>
  <c r="AG23" i="10"/>
  <c r="AG22" i="10"/>
  <c r="AG17" i="10"/>
  <c r="AG35" i="9"/>
  <c r="AG34" i="9"/>
  <c r="AG33" i="9"/>
  <c r="AG29" i="9"/>
  <c r="AG28" i="9"/>
  <c r="AG27" i="9"/>
  <c r="AG23" i="9"/>
  <c r="AG22" i="9"/>
  <c r="AG17" i="9"/>
  <c r="Y23" i="16" s="1"/>
  <c r="AF35" i="8"/>
  <c r="AF34" i="8"/>
  <c r="AF33" i="8"/>
  <c r="AF29" i="8"/>
  <c r="AF28" i="8"/>
  <c r="AF27" i="8"/>
  <c r="AF23" i="8"/>
  <c r="AF22" i="8"/>
  <c r="AF17" i="8"/>
  <c r="AG35" i="7"/>
  <c r="AG34" i="7"/>
  <c r="AG33" i="7"/>
  <c r="AG29" i="7"/>
  <c r="AG28" i="7"/>
  <c r="AG27" i="7"/>
  <c r="AG23" i="7"/>
  <c r="W29" i="16" s="1"/>
  <c r="AE29" i="16" s="1"/>
  <c r="AG22" i="7"/>
  <c r="W28" i="16" s="1"/>
  <c r="AG17" i="7"/>
  <c r="W23" i="16" s="1"/>
  <c r="AF35" i="6"/>
  <c r="AF34" i="6"/>
  <c r="AF33" i="6"/>
  <c r="AF29" i="6"/>
  <c r="AF28" i="6"/>
  <c r="AF27" i="6"/>
  <c r="AF17" i="6"/>
  <c r="AG35" i="5"/>
  <c r="AG34" i="5"/>
  <c r="AG33" i="5"/>
  <c r="AG29" i="5"/>
  <c r="AG28" i="5"/>
  <c r="AG27" i="5"/>
  <c r="AG23" i="5"/>
  <c r="AG22" i="5"/>
  <c r="AG17" i="5"/>
  <c r="AG35" i="1"/>
  <c r="AG34" i="1"/>
  <c r="AG33" i="1"/>
  <c r="AG29" i="1"/>
  <c r="AG28" i="1"/>
  <c r="AG27" i="1"/>
  <c r="AE23" i="16" l="1"/>
  <c r="D60" i="16" s="1"/>
  <c r="H60" i="16" s="1"/>
  <c r="AE28" i="16"/>
  <c r="AE30" i="16"/>
  <c r="AG30" i="1"/>
  <c r="AG30" i="5"/>
  <c r="AG24" i="7"/>
  <c r="F21" i="16" s="1"/>
  <c r="AG30" i="7"/>
  <c r="F23" i="16" s="1"/>
  <c r="AE30" i="4"/>
  <c r="C23" i="16" s="1"/>
  <c r="AE36" i="4"/>
  <c r="C25" i="16" s="1"/>
  <c r="AG30" i="12"/>
  <c r="K23" i="16" s="1"/>
  <c r="AG36" i="5"/>
  <c r="AG36" i="12"/>
  <c r="K25" i="16" s="1"/>
  <c r="H23" i="16"/>
  <c r="AG36" i="9"/>
  <c r="H25" i="16" s="1"/>
  <c r="I21" i="16"/>
  <c r="AF36" i="11"/>
  <c r="J25" i="16" s="1"/>
  <c r="H21" i="16"/>
  <c r="I23" i="16"/>
  <c r="AG24" i="12"/>
  <c r="K21" i="16" s="1"/>
  <c r="AG36" i="1"/>
  <c r="B25" i="16" s="1"/>
  <c r="AG24" i="5"/>
  <c r="D21" i="16" s="1"/>
  <c r="AG36" i="10"/>
  <c r="I25" i="16" s="1"/>
  <c r="AG36" i="7"/>
  <c r="F25" i="16" s="1"/>
  <c r="B23" i="16"/>
  <c r="M23" i="16"/>
  <c r="AG36" i="14"/>
  <c r="M25" i="16" s="1"/>
  <c r="AF24" i="13"/>
  <c r="L21" i="16" s="1"/>
  <c r="AF30" i="13"/>
  <c r="L23" i="16" s="1"/>
  <c r="AF36" i="13"/>
  <c r="L25" i="16" s="1"/>
  <c r="AF24" i="11"/>
  <c r="J21" i="16" s="1"/>
  <c r="AF30" i="11"/>
  <c r="J23" i="16" s="1"/>
  <c r="AF36" i="8"/>
  <c r="G25" i="16" s="1"/>
  <c r="AF24" i="8"/>
  <c r="G21" i="16" s="1"/>
  <c r="AF30" i="8"/>
  <c r="G23" i="16" s="1"/>
  <c r="AF36" i="6"/>
  <c r="E25" i="16" s="1"/>
  <c r="AF24" i="6"/>
  <c r="E21" i="16" s="1"/>
  <c r="AF30" i="6"/>
  <c r="E23" i="16" s="1"/>
  <c r="C21" i="16"/>
  <c r="AG24" i="1"/>
  <c r="B21" i="16" s="1"/>
  <c r="B29" i="16" l="1"/>
  <c r="B31" i="16" s="1"/>
  <c r="AE43" i="4"/>
  <c r="AE45" i="4"/>
  <c r="M29" i="16"/>
  <c r="M31" i="16" s="1"/>
  <c r="K29" i="16"/>
  <c r="K31" i="16" s="1"/>
  <c r="E29" i="16"/>
  <c r="E31" i="16" s="1"/>
  <c r="F29" i="16"/>
  <c r="F31" i="16" s="1"/>
  <c r="H29" i="16"/>
  <c r="H31" i="16" s="1"/>
  <c r="G29" i="16"/>
  <c r="G31" i="16" s="1"/>
  <c r="I29" i="16"/>
  <c r="I31" i="16" s="1"/>
  <c r="L29" i="16"/>
  <c r="L31" i="16" s="1"/>
  <c r="J29" i="16"/>
  <c r="J31" i="16" s="1"/>
  <c r="C29" i="16"/>
  <c r="C31" i="16" s="1"/>
  <c r="N21" i="16"/>
  <c r="D59" i="16" s="1"/>
  <c r="H59" i="16" s="1"/>
  <c r="AG43" i="14"/>
  <c r="D25" i="16"/>
  <c r="N25" i="16" s="1"/>
  <c r="D23" i="16"/>
  <c r="N23" i="16" s="1"/>
  <c r="AG45" i="14"/>
  <c r="AF45" i="11"/>
  <c r="AG43" i="1"/>
  <c r="AG45" i="1"/>
  <c r="AG43" i="5"/>
  <c r="AG45" i="5"/>
  <c r="AF45" i="6"/>
  <c r="AF43" i="6"/>
  <c r="AG43" i="7"/>
  <c r="AG45" i="7"/>
  <c r="AG45" i="10"/>
  <c r="AG43" i="10"/>
  <c r="AF43" i="11"/>
  <c r="AG43" i="12"/>
  <c r="AG45" i="12"/>
  <c r="AF45" i="13"/>
  <c r="AF45" i="8"/>
  <c r="AF43" i="8"/>
  <c r="AG43" i="9"/>
  <c r="AF43" i="13"/>
  <c r="B30" i="16" l="1"/>
  <c r="B52" i="16"/>
  <c r="D29" i="16"/>
  <c r="D31" i="16" s="1"/>
  <c r="N31" i="16" s="1"/>
  <c r="M52" i="16"/>
  <c r="G52" i="16"/>
  <c r="G30" i="16"/>
  <c r="K52" i="16"/>
  <c r="K30" i="16"/>
  <c r="L52" i="16"/>
  <c r="L30" i="16"/>
  <c r="J52" i="16"/>
  <c r="J30" i="16"/>
  <c r="F52" i="16"/>
  <c r="F30" i="16"/>
  <c r="M30" i="16"/>
  <c r="I52" i="16"/>
  <c r="I30" i="16"/>
  <c r="E52" i="16"/>
  <c r="E30" i="16"/>
  <c r="C52" i="16"/>
  <c r="C30" i="16"/>
  <c r="H52" i="16"/>
  <c r="H30" i="16"/>
  <c r="N29" i="16" l="1"/>
  <c r="D52" i="16"/>
  <c r="D30" i="16"/>
</calcChain>
</file>

<file path=xl/sharedStrings.xml><?xml version="1.0" encoding="utf-8"?>
<sst xmlns="http://schemas.openxmlformats.org/spreadsheetml/2006/main" count="2535" uniqueCount="129">
  <si>
    <t>Indicate the time in hours</t>
  </si>
  <si>
    <t>Date</t>
  </si>
  <si>
    <t>Total</t>
  </si>
  <si>
    <t>Day</t>
  </si>
  <si>
    <t>Sun</t>
  </si>
  <si>
    <t>Tue</t>
  </si>
  <si>
    <t>Wed</t>
  </si>
  <si>
    <t>Thu</t>
  </si>
  <si>
    <t>Fri</t>
  </si>
  <si>
    <t>Sat</t>
  </si>
  <si>
    <t>Teaching</t>
  </si>
  <si>
    <t xml:space="preserve">Absences </t>
  </si>
  <si>
    <t>Total Absences</t>
  </si>
  <si>
    <t>Total productive hours</t>
  </si>
  <si>
    <t>Total hours</t>
  </si>
  <si>
    <t>Month:</t>
  </si>
  <si>
    <t>Die gesamte Arbeitszeit der Person muss erfasst werden:</t>
  </si>
  <si>
    <t>other university duties</t>
  </si>
  <si>
    <t>June</t>
  </si>
  <si>
    <t>Mon</t>
  </si>
  <si>
    <t xml:space="preserve">Date: </t>
  </si>
  <si>
    <t>Date:</t>
  </si>
  <si>
    <t>Time Recording for a Horizon 2020 Action</t>
  </si>
  <si>
    <t>January</t>
  </si>
  <si>
    <t xml:space="preserve">Year: </t>
  </si>
  <si>
    <t xml:space="preserve">Beneficiary's Name: </t>
  </si>
  <si>
    <t>Goethe University Frankfurt</t>
  </si>
  <si>
    <t>Grant Agreement Number:</t>
  </si>
  <si>
    <t>Name of Person working in the action:</t>
  </si>
  <si>
    <t>Title of the Action (Akronym):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</si>
  <si>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</si>
  <si>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</si>
  <si>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</si>
  <si>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</si>
  <si>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</si>
  <si>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</si>
  <si>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</si>
  <si>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</si>
  <si>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</si>
  <si>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</si>
  <si>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 xml:space="preserve">EU-Project </t>
  </si>
  <si>
    <t>WP</t>
  </si>
  <si>
    <t>Total per Day</t>
  </si>
  <si>
    <t>Other EU-Projects</t>
  </si>
  <si>
    <t>EU-Project</t>
  </si>
  <si>
    <t xml:space="preserve">Short description of the activities carried out in the month: </t>
  </si>
  <si>
    <t>Signed (Name of the Person) :</t>
  </si>
  <si>
    <t>Signature</t>
  </si>
  <si>
    <t>Signed (Name of the Supervisor)</t>
  </si>
  <si>
    <t xml:space="preserve">Kerndaten </t>
  </si>
  <si>
    <t>Title of Action (Akronym)</t>
  </si>
  <si>
    <t>Grant Agreement Number</t>
  </si>
  <si>
    <t>Name of Person</t>
  </si>
  <si>
    <t>Name of Supervisor</t>
  </si>
  <si>
    <t>Absence</t>
  </si>
  <si>
    <t xml:space="preserve">Total hours </t>
  </si>
  <si>
    <t xml:space="preserve">Project </t>
  </si>
  <si>
    <t xml:space="preserve">Name </t>
  </si>
  <si>
    <t>Die Datei umfasst:</t>
  </si>
  <si>
    <t>Monatsblätter</t>
  </si>
  <si>
    <t>Zusammenfassung</t>
  </si>
  <si>
    <r>
      <t>Kerndatenblatt</t>
    </r>
    <r>
      <rPr>
        <sz val="11"/>
        <color theme="1"/>
        <rFont val="Calibri"/>
        <family val="2"/>
        <scheme val="minor"/>
      </rPr>
      <t>:</t>
    </r>
  </si>
  <si>
    <r>
      <t>Title of Action (Akronym)</t>
    </r>
    <r>
      <rPr>
        <sz val="11"/>
        <color theme="1"/>
        <rFont val="Calibri"/>
        <family val="2"/>
        <scheme val="minor"/>
      </rPr>
      <t>, Projekttitel, in der Regel die offizielle Abkürzung des Projekttitels</t>
    </r>
  </si>
  <si>
    <r>
      <t>Grant Agreement Number</t>
    </r>
    <r>
      <rPr>
        <sz val="11"/>
        <color theme="1"/>
        <rFont val="Calibri"/>
        <family val="2"/>
        <scheme val="minor"/>
      </rPr>
      <t>, Vertragsnummer unter der das Projekt bei der EU registriert ist</t>
    </r>
  </si>
  <si>
    <r>
      <t>Name of Person</t>
    </r>
    <r>
      <rPr>
        <sz val="11"/>
        <color theme="1"/>
        <rFont val="Calibri"/>
        <family val="2"/>
        <scheme val="minor"/>
      </rPr>
      <t>, Name des Beschäftigten, dessen Personalkosten über das Projekt abgerechnet werden sollen, bzw. Personalaufwand im Projekt über die Timesheets dokumentiert werden soll</t>
    </r>
  </si>
  <si>
    <r>
      <t>Name of Supervisor</t>
    </r>
    <r>
      <rPr>
        <sz val="11"/>
        <color theme="1"/>
        <rFont val="Calibri"/>
        <family val="2"/>
        <scheme val="minor"/>
      </rPr>
      <t>, Vorgesetzter bzw. Projektleiter des Projektes an der Goethe-Universität</t>
    </r>
  </si>
  <si>
    <t>Arbeitsstunden (= produktive Stunden*)</t>
  </si>
  <si>
    <r>
      <t xml:space="preserve">für das/die EU-Projekt(e) unter </t>
    </r>
    <r>
      <rPr>
        <b/>
        <sz val="11"/>
        <color theme="1"/>
        <rFont val="Calibri"/>
        <family val="2"/>
        <scheme val="minor"/>
      </rPr>
      <t>EU-Projects</t>
    </r>
    <r>
      <rPr>
        <sz val="11"/>
        <color theme="1"/>
        <rFont val="Calibri"/>
        <family val="2"/>
        <scheme val="minor"/>
      </rPr>
      <t xml:space="preserve"> ggf. unter </t>
    </r>
    <r>
      <rPr>
        <b/>
        <sz val="11"/>
        <color theme="1"/>
        <rFont val="Calibri"/>
        <family val="2"/>
        <scheme val="minor"/>
      </rPr>
      <t>other EU-Projects</t>
    </r>
  </si>
  <si>
    <r>
      <t xml:space="preserve">In A17 bis A23 müssen noch die Nummern der </t>
    </r>
    <r>
      <rPr>
        <b/>
        <sz val="11"/>
        <color theme="1"/>
        <rFont val="Calibri"/>
        <family val="2"/>
        <scheme val="minor"/>
      </rPr>
      <t>Arbeitspakte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WP</t>
    </r>
    <r>
      <rPr>
        <sz val="11"/>
        <color theme="1"/>
        <rFont val="Calibri"/>
        <family val="2"/>
        <scheme val="minor"/>
      </rPr>
      <t>, Work Package) eingesetzt werden, damit werden Arbeitsstunden bzw. Aufwand den Arbeitspakten zugeordnet.</t>
    </r>
  </si>
  <si>
    <r>
      <t xml:space="preserve">Unter </t>
    </r>
    <r>
      <rPr>
        <b/>
        <sz val="11"/>
        <color theme="1"/>
        <rFont val="Calibri"/>
        <family val="2"/>
        <scheme val="minor"/>
      </rPr>
      <t xml:space="preserve">„Short description of the activities carried out in the month” </t>
    </r>
    <r>
      <rPr>
        <sz val="11"/>
        <color theme="1"/>
        <rFont val="Calibri"/>
        <family val="2"/>
        <scheme val="minor"/>
      </rPr>
      <t>wird eine kurze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Darstellung der Projektarbeiten in diesem Monat als Freitext erwartet. Die Angabe kann in deutscher oder englischer Sprache erfolgen.</t>
    </r>
  </si>
  <si>
    <t xml:space="preserve">Die Angaben in den Monatsblättern sollten zeitnah und kontinuierlich erfolgen, die unterzeichneten Ausdrucke beim Projektleiter gesammelt und für die Finanzberichte zum Projekt bereitgehalten werden. </t>
  </si>
  <si>
    <t>Eintragungen der Arbeitsstunden erfolgen hier in den gelb markierten Feldern (Wochentage), sofern an Wochenenden oder Feiertagen Eintragungen erfolgen, müssen diese ggf. nachträglich begründet werden.</t>
  </si>
  <si>
    <t xml:space="preserve">In diesem Blatt werden die Monatsdaten zusammengefasst dargestellt. Das Blatt dient nur zur Übersicht. </t>
  </si>
  <si>
    <t>No.</t>
  </si>
  <si>
    <t>xxx</t>
  </si>
  <si>
    <t>Max Mustermann</t>
  </si>
  <si>
    <t>Prof. Dr. Musterfrau</t>
  </si>
  <si>
    <t>Stellenanteil im Projekt</t>
  </si>
  <si>
    <t>A</t>
  </si>
  <si>
    <t>B</t>
  </si>
  <si>
    <t>C</t>
  </si>
  <si>
    <t>Work packages in Project</t>
  </si>
  <si>
    <t>Work package</t>
  </si>
  <si>
    <r>
      <rPr>
        <b/>
        <sz val="11"/>
        <color theme="1"/>
        <rFont val="Calibri"/>
        <family val="2"/>
        <scheme val="minor"/>
      </rPr>
      <t xml:space="preserve">Work package No: </t>
    </r>
    <r>
      <rPr>
        <sz val="11"/>
        <color theme="1"/>
        <rFont val="Calibri"/>
        <family val="2"/>
        <scheme val="minor"/>
      </rPr>
      <t>Nummern der Arbeitspakete, für die Sie im laufe des Projekts tätig werden (bitte die Nummern in den gelben Feldern ersetzen bzw. anpassen)</t>
    </r>
  </si>
  <si>
    <t>Other EU-Projects (Acronyms)</t>
  </si>
  <si>
    <t xml:space="preserve">                               Kerndatenblatt</t>
  </si>
  <si>
    <t xml:space="preserve">                               Monatsblätter </t>
  </si>
  <si>
    <t xml:space="preserve">                               Zusammenfassung</t>
  </si>
  <si>
    <t>Die Angaben auf dem Kerndatenblatt werden selbstständig auf die Monatsblätter übertragen, so dass die Eingabe nur einmal, an dieser Stelle (gelb markierte Felder)erfolgen muss.</t>
  </si>
  <si>
    <t xml:space="preserve"> </t>
  </si>
  <si>
    <t xml:space="preserve">Hinweis:
Um Revisionssicherheit zu gewährleisten, sind an der GU Timesheets zu führen. Auch bei Marie Skłodowska-Curie actions muss gegenüber der EU nachgewiesen werden, dass die Person tatsächlich 100 % ihrer Arbeitszeit am Projekt gearbeitet hat.
</t>
  </si>
  <si>
    <t>Monatsarbeitszeit</t>
  </si>
  <si>
    <t>Working hours per month:</t>
  </si>
  <si>
    <t>Überstunden?</t>
  </si>
  <si>
    <t>Non-EU projects, teaching and university duties</t>
  </si>
  <si>
    <r>
      <t xml:space="preserve">für sonstige Aktivitäten (andere Projekte, Lehre, etc) unter </t>
    </r>
    <r>
      <rPr>
        <b/>
        <sz val="11"/>
        <color theme="1"/>
        <rFont val="Calibri"/>
        <family val="2"/>
        <scheme val="minor"/>
      </rPr>
      <t>Non-EU projects, teaching and university duties</t>
    </r>
    <r>
      <rPr>
        <sz val="11"/>
        <color theme="1"/>
        <rFont val="Calibri"/>
        <family val="2"/>
        <scheme val="minor"/>
      </rPr>
      <t>,</t>
    </r>
  </si>
  <si>
    <t>Non-EU research projects</t>
  </si>
  <si>
    <t>Annual Leave</t>
  </si>
  <si>
    <t>Special/Parental Leave</t>
  </si>
  <si>
    <t>Illness</t>
  </si>
  <si>
    <r>
      <t xml:space="preserve">sowie Zeiten der Abwesenheit unter </t>
    </r>
    <r>
      <rPr>
        <b/>
        <sz val="11"/>
        <color theme="1"/>
        <rFont val="Calibri"/>
        <family val="2"/>
        <scheme val="minor"/>
      </rPr>
      <t xml:space="preserve">Absences. </t>
    </r>
    <r>
      <rPr>
        <sz val="11"/>
        <color theme="1"/>
        <rFont val="Calibri"/>
        <family val="2"/>
        <scheme val="minor"/>
      </rPr>
      <t xml:space="preserve">Urlaub entspricht Annual Leave, </t>
    </r>
    <r>
      <rPr>
        <b/>
        <sz val="11"/>
        <color theme="1"/>
        <rFont val="Calibri"/>
        <family val="2"/>
        <scheme val="minor"/>
      </rPr>
      <t>Spezial/Parental Leave</t>
    </r>
    <r>
      <rPr>
        <sz val="11"/>
        <color theme="1"/>
        <rFont val="Calibri"/>
        <family val="2"/>
        <scheme val="minor"/>
      </rPr>
      <t xml:space="preserve"> kann </t>
    </r>
    <r>
      <rPr>
        <b/>
        <sz val="11"/>
        <color theme="1"/>
        <rFont val="Calibri"/>
        <family val="2"/>
        <scheme val="minor"/>
      </rPr>
      <t>Elternzeit</t>
    </r>
    <r>
      <rPr>
        <sz val="11"/>
        <color theme="1"/>
        <rFont val="Calibri"/>
        <family val="2"/>
        <scheme val="minor"/>
      </rPr>
      <t xml:space="preserve"> bedeuten oder auch allgemeine Fortbildung, die nicht direkt Projekt-bezogen ist. Krankheitsfall wird mit Illness beschrieben.</t>
    </r>
  </si>
  <si>
    <r>
      <rPr>
        <b/>
        <sz val="11"/>
        <color theme="1"/>
        <rFont val="Calibri"/>
        <family val="2"/>
        <scheme val="minor"/>
      </rPr>
      <t>Other EU-Projects (Acronyms):</t>
    </r>
    <r>
      <rPr>
        <sz val="11"/>
        <color theme="1"/>
        <rFont val="Calibri"/>
        <family val="2"/>
        <scheme val="minor"/>
      </rPr>
      <t xml:space="preserve"> Falls Sie auch für andere Projekte arbeiten, tragen Sie die Akronyme bitte hier (A, B, C, ...) ein.</t>
    </r>
  </si>
  <si>
    <t xml:space="preserve">Timesheets (Arbeitszeiterfassungsbögen) für Forschungsprojekte, die im EU-Forschungsrahmenprogramm "Horizon 2020" gefördert werden, für das Jahr 2018 bis 2020. </t>
  </si>
  <si>
    <t>Total  2021</t>
  </si>
  <si>
    <t>Total  2022</t>
  </si>
  <si>
    <t>Total  2023</t>
  </si>
  <si>
    <t xml:space="preserve">WP </t>
  </si>
  <si>
    <t>Work Packages</t>
  </si>
  <si>
    <t xml:space="preserve">Total </t>
  </si>
  <si>
    <t>"WT6 Summary of project effort in person-months"</t>
  </si>
  <si>
    <r>
      <t xml:space="preserve">Wie viele Personen-Monate je </t>
    </r>
    <r>
      <rPr>
        <i/>
        <sz val="11"/>
        <color theme="1"/>
        <rFont val="Calibri"/>
        <family val="2"/>
        <scheme val="minor"/>
      </rPr>
      <t>Work package</t>
    </r>
    <r>
      <rPr>
        <sz val="11"/>
        <color theme="1"/>
        <rFont val="Calibri"/>
        <family val="2"/>
        <scheme val="minor"/>
      </rPr>
      <t xml:space="preserve"> finden </t>
    </r>
  </si>
  <si>
    <r>
      <t>Bei Einzelförderung wie z.B.</t>
    </r>
    <r>
      <rPr>
        <i/>
        <sz val="11"/>
        <color theme="1"/>
        <rFont val="Calibri"/>
        <family val="2"/>
        <scheme val="minor"/>
      </rPr>
      <t xml:space="preserve"> ERC Grants</t>
    </r>
  </si>
  <si>
    <r>
      <t xml:space="preserve">Sie bei Verbundforschungsprojekten im </t>
    </r>
    <r>
      <rPr>
        <i/>
        <sz val="11"/>
        <color theme="1"/>
        <rFont val="Calibri"/>
        <family val="2"/>
        <scheme val="minor"/>
      </rPr>
      <t>Grant Agreement</t>
    </r>
    <r>
      <rPr>
        <sz val="11"/>
        <color theme="1"/>
        <rFont val="Calibri"/>
        <family val="2"/>
        <scheme val="minor"/>
      </rPr>
      <t xml:space="preserve"> in der Tabelle</t>
    </r>
  </si>
  <si>
    <r>
      <t xml:space="preserve">spielt i.d.R. eine Zuordnung zu einzelnen </t>
    </r>
    <r>
      <rPr>
        <i/>
        <sz val="11"/>
        <color theme="1"/>
        <rFont val="Calibri"/>
        <family val="2"/>
        <scheme val="minor"/>
      </rPr>
      <t>Work packages</t>
    </r>
    <r>
      <rPr>
        <sz val="11"/>
        <color theme="1"/>
        <rFont val="Calibri"/>
        <family val="2"/>
        <scheme val="minor"/>
      </rPr>
      <t xml:space="preserve"> eine untergeordnete Rolle.</t>
    </r>
  </si>
  <si>
    <t xml:space="preserve">Jährliche (SOLL) Produktivstunden </t>
  </si>
  <si>
    <t xml:space="preserve">Monatliche (SOLL) Produktivstunden </t>
  </si>
  <si>
    <t>Prozent Vollbeschäftigung gemäß Arbeitsvertrag</t>
  </si>
  <si>
    <r>
      <t xml:space="preserve">Prozent Vollbeschäftigung gemäß Arbeitsvertrag: </t>
    </r>
    <r>
      <rPr>
        <sz val="11"/>
        <color theme="1"/>
        <rFont val="Calibri"/>
        <family val="2"/>
        <scheme val="minor"/>
      </rPr>
      <t>Bei 100% Beschäftigung sind dies i.d.R. für Angestellte 40 Stunden, für Beamte 42 Stunden. Teilzeitstellen weisen eine entsprechend reduzierte Arbeitszeit auf. Z.B. 26 Stunden pro Woche eines Doktoranden ergeben 26/40 = 65% Vollbeschäftigung</t>
    </r>
  </si>
  <si>
    <r>
      <rPr>
        <sz val="11"/>
        <color theme="1"/>
        <rFont val="Calibri"/>
        <family val="2"/>
        <scheme val="minor"/>
      </rPr>
      <t>Die</t>
    </r>
    <r>
      <rPr>
        <b/>
        <sz val="11"/>
        <color theme="1"/>
        <rFont val="Calibri"/>
        <family val="2"/>
        <scheme val="minor"/>
      </rPr>
      <t xml:space="preserve"> EU-Regelarbeitszeit i.Hv. 1720 Stunden </t>
    </r>
    <r>
      <rPr>
        <sz val="11"/>
        <color theme="1"/>
        <rFont val="Calibri"/>
        <family val="2"/>
        <scheme val="minor"/>
      </rPr>
      <t xml:space="preserve">ist um Urlaub, Feiertage und einem Durchschnittswert von 4 Krankheitstagen pro Jahr </t>
    </r>
    <r>
      <rPr>
        <u/>
        <sz val="11"/>
        <color theme="1"/>
        <rFont val="Calibri"/>
        <family val="2"/>
        <scheme val="minor"/>
      </rPr>
      <t>bereinigt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</si>
  <si>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Working hours per months (SOLL-Arbeitszeit): </t>
    </r>
    <r>
      <rPr>
        <sz val="11"/>
        <color theme="1"/>
        <rFont val="Calibri"/>
        <family val="2"/>
        <scheme val="minor"/>
      </rPr>
      <t xml:space="preserve">Die zu erwartende durchschnittliche Arbeitszeit pro Monat, sie leitet sich von den Beschäftigungszeiten pro Woche ab (Prozent-Vollbeschäftigung) und dem Prozent-Wert ab, mit der Sie die Personalkosten im EU-Projekt abrechnen lassen (Stellenanteil im Projekt). Z.B. ein Arbeitsvertrag verpflichtet zu einer 32-Stunden-Woche (80% Vollbeschäftigung) und 50% der Personalkosten werdem im Projekt verbucht 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</rPr>
      <t xml:space="preserve"> 80% × 50% = 40% eines Vollzeit-Äquivalents. Bei einer </t>
    </r>
    <r>
      <rPr>
        <b/>
        <sz val="11"/>
        <color theme="1"/>
        <rFont val="Calibri"/>
        <family val="2"/>
      </rPr>
      <t>EU-Regelarbeitszeit i.H.v. 1720 Stunden</t>
    </r>
    <r>
      <rPr>
        <sz val="11"/>
        <color theme="1"/>
        <rFont val="Calibri"/>
        <family val="2"/>
      </rPr>
      <t xml:space="preserve"> errechnet sich 1720 × 40% = 688 Stunden im Jahr als SOLL-Arbeitszeit bzw. 57,3 Stunden pro Monat. </t>
    </r>
  </si>
  <si>
    <r>
      <t xml:space="preserve">Stellenanteil im Projekt: </t>
    </r>
    <r>
      <rPr>
        <sz val="11"/>
        <color theme="1"/>
        <rFont val="Calibri"/>
        <family val="2"/>
        <scheme val="minor"/>
      </rPr>
      <t>Welcher Anteil des Beschäftigten wird über das Projekt abgerechnet? Geben Sie hier z.B. 50 % ein, wenn 50 % der entstehenden Personalkosten abgerechnet werden sollen. Sehen Sie hier im Antrag auf Einstellung nach, wo sie die Projekt-Kontennummer(n) zur Finanzierung der Stelle angegeben haben.</t>
    </r>
  </si>
  <si>
    <t>WP 1</t>
  </si>
  <si>
    <t>WP 2</t>
  </si>
  <si>
    <t>WP 3</t>
  </si>
  <si>
    <t>WP 4</t>
  </si>
  <si>
    <t>WP 5</t>
  </si>
  <si>
    <t>WP 6</t>
  </si>
  <si>
    <t>WP 7</t>
  </si>
  <si>
    <t>Gesamt in Berichts-periode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</si>
</sst>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_ ;\-0\ "/>
    <numFmt numFmtId="166" formatCode="0.0_ ;\-0.0\ "/>
  </numFmts>
  <fonts count="22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20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0" borderId="1" xfId="0" applyFill="1" applyBorder="1"/>
    <xf numFmtId="0" fontId="5" fillId="0" borderId="1" xfId="0" applyFont="1" applyBorder="1"/>
    <xf numFmtId="0" fontId="0" fillId="0" borderId="0" xfId="0" applyBorder="1"/>
    <xf numFmtId="0" fontId="0" fillId="0" borderId="1" xfId="0" applyFill="1" applyBorder="1" applyAlignment="1" applyProtection="1">
      <alignment horizontal="right"/>
    </xf>
    <xf numFmtId="0" fontId="0" fillId="0" borderId="2" xfId="0" applyBorder="1"/>
    <xf numFmtId="0" fontId="0" fillId="0" borderId="3" xfId="0" applyBorder="1"/>
    <xf numFmtId="0" fontId="0" fillId="0" borderId="0" xfId="0" applyFill="1" applyBorder="1" applyAlignment="1" applyProtection="1">
      <alignment horizontal="right"/>
    </xf>
    <xf numFmtId="0" fontId="0" fillId="0" borderId="1" xfId="0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3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Border="1" applyProtection="1"/>
    <xf numFmtId="0" fontId="0" fillId="0" borderId="4" xfId="0" applyBorder="1"/>
    <xf numFmtId="0" fontId="0" fillId="3" borderId="3" xfId="0" applyFill="1" applyBorder="1"/>
    <xf numFmtId="0" fontId="0" fillId="0" borderId="5" xfId="0" applyBorder="1"/>
    <xf numFmtId="0" fontId="0" fillId="2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8" fillId="2" borderId="9" xfId="0" applyFont="1" applyFill="1" applyBorder="1" applyProtection="1">
      <protection locked="0"/>
    </xf>
    <xf numFmtId="0" fontId="10" fillId="0" borderId="0" xfId="0" applyFont="1"/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/>
    <xf numFmtId="0" fontId="0" fillId="4" borderId="1" xfId="0" applyFill="1" applyBorder="1"/>
    <xf numFmtId="0" fontId="0" fillId="3" borderId="4" xfId="0" applyFill="1" applyBorder="1"/>
    <xf numFmtId="0" fontId="9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10" xfId="0" applyBorder="1"/>
    <xf numFmtId="0" fontId="11" fillId="3" borderId="2" xfId="0" applyFont="1" applyFill="1" applyBorder="1"/>
    <xf numFmtId="0" fontId="0" fillId="0" borderId="3" xfId="0" applyFill="1" applyBorder="1"/>
    <xf numFmtId="0" fontId="0" fillId="5" borderId="3" xfId="0" applyFill="1" applyBorder="1"/>
    <xf numFmtId="0" fontId="5" fillId="5" borderId="2" xfId="0" applyFont="1" applyFill="1" applyBorder="1"/>
    <xf numFmtId="0" fontId="0" fillId="0" borderId="2" xfId="0" applyFill="1" applyBorder="1" applyAlignment="1">
      <alignment horizontal="right"/>
    </xf>
    <xf numFmtId="0" fontId="0" fillId="0" borderId="10" xfId="0" applyFill="1" applyBorder="1"/>
    <xf numFmtId="0" fontId="0" fillId="0" borderId="0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5" fillId="0" borderId="0" xfId="0" applyFont="1" applyBorder="1"/>
    <xf numFmtId="0" fontId="0" fillId="0" borderId="0" xfId="0" applyFill="1" applyBorder="1" applyAlignment="1">
      <alignment horizontal="right"/>
    </xf>
    <xf numFmtId="0" fontId="5" fillId="0" borderId="0" xfId="0" applyFont="1" applyFill="1" applyBorder="1"/>
    <xf numFmtId="0" fontId="11" fillId="0" borderId="1" xfId="0" applyFont="1" applyBorder="1"/>
    <xf numFmtId="0" fontId="5" fillId="0" borderId="10" xfId="0" applyFont="1" applyBorder="1"/>
    <xf numFmtId="0" fontId="0" fillId="0" borderId="8" xfId="0" applyBorder="1"/>
    <xf numFmtId="0" fontId="0" fillId="5" borderId="4" xfId="0" applyFill="1" applyBorder="1"/>
    <xf numFmtId="0" fontId="0" fillId="0" borderId="3" xfId="0" applyBorder="1" applyAlignment="1">
      <alignment horizontal="right"/>
    </xf>
    <xf numFmtId="0" fontId="11" fillId="5" borderId="3" xfId="0" applyFont="1" applyFill="1" applyBorder="1"/>
    <xf numFmtId="0" fontId="11" fillId="3" borderId="3" xfId="0" applyFont="1" applyFill="1" applyBorder="1"/>
    <xf numFmtId="0" fontId="0" fillId="4" borderId="2" xfId="0" applyFill="1" applyBorder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6" borderId="1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7" borderId="0" xfId="0" applyFont="1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0" xfId="0" applyFill="1"/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7" borderId="0" xfId="0" applyFill="1" applyAlignment="1">
      <alignment wrapText="1"/>
    </xf>
    <xf numFmtId="0" fontId="11" fillId="7" borderId="0" xfId="0" applyFont="1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8" borderId="1" xfId="0" applyFill="1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17" fontId="0" fillId="0" borderId="15" xfId="0" applyNumberFormat="1" applyBorder="1"/>
    <xf numFmtId="17" fontId="0" fillId="4" borderId="16" xfId="0" applyNumberFormat="1" applyFill="1" applyBorder="1"/>
    <xf numFmtId="0" fontId="0" fillId="0" borderId="18" xfId="0" applyBorder="1"/>
    <xf numFmtId="0" fontId="0" fillId="4" borderId="19" xfId="0" applyFill="1" applyBorder="1"/>
    <xf numFmtId="0" fontId="0" fillId="0" borderId="20" xfId="0" applyBorder="1"/>
    <xf numFmtId="0" fontId="0" fillId="4" borderId="21" xfId="0" applyFill="1" applyBorder="1"/>
    <xf numFmtId="0" fontId="0" fillId="0" borderId="21" xfId="0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14" fillId="4" borderId="25" xfId="0" applyFont="1" applyFill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23" xfId="0" applyFont="1" applyBorder="1" applyAlignment="1">
      <alignment vertical="top" wrapText="1"/>
    </xf>
    <xf numFmtId="9" fontId="13" fillId="0" borderId="18" xfId="2" applyFont="1" applyFill="1" applyBorder="1"/>
    <xf numFmtId="9" fontId="13" fillId="0" borderId="1" xfId="2" applyFont="1" applyFill="1" applyBorder="1"/>
    <xf numFmtId="9" fontId="13" fillId="0" borderId="19" xfId="2" applyFont="1" applyFill="1" applyBorder="1"/>
    <xf numFmtId="0" fontId="11" fillId="0" borderId="23" xfId="0" applyFont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29" xfId="0" applyFont="1" applyBorder="1" applyAlignment="1">
      <alignment vertical="center" wrapText="1"/>
    </xf>
    <xf numFmtId="17" fontId="0" fillId="0" borderId="30" xfId="0" applyNumberFormat="1" applyBorder="1" applyAlignment="1">
      <alignment horizontal="center"/>
    </xf>
    <xf numFmtId="17" fontId="0" fillId="0" borderId="31" xfId="0" applyNumberFormat="1" applyBorder="1" applyAlignment="1">
      <alignment horizontal="center"/>
    </xf>
    <xf numFmtId="9" fontId="0" fillId="0" borderId="21" xfId="2" applyFont="1" applyBorder="1" applyAlignment="1">
      <alignment horizontal="center" vertical="center"/>
    </xf>
    <xf numFmtId="9" fontId="0" fillId="4" borderId="21" xfId="2" applyFont="1" applyFill="1" applyBorder="1" applyAlignment="1">
      <alignment horizontal="center" vertical="center"/>
    </xf>
    <xf numFmtId="9" fontId="0" fillId="4" borderId="22" xfId="2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17" fontId="0" fillId="4" borderId="30" xfId="0" applyNumberFormat="1" applyFill="1" applyBorder="1" applyAlignment="1">
      <alignment horizontal="center"/>
    </xf>
    <xf numFmtId="17" fontId="0" fillId="4" borderId="31" xfId="0" applyNumberForma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8" fillId="0" borderId="9" xfId="0" applyFont="1" applyFill="1" applyBorder="1" applyProtection="1">
      <protection locked="0"/>
    </xf>
    <xf numFmtId="0" fontId="5" fillId="5" borderId="1" xfId="0" applyFont="1" applyFill="1" applyBorder="1"/>
    <xf numFmtId="0" fontId="0" fillId="5" borderId="1" xfId="0" applyFill="1" applyBorder="1"/>
    <xf numFmtId="0" fontId="8" fillId="2" borderId="1" xfId="0" applyFon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1" fillId="0" borderId="5" xfId="0" applyFont="1" applyBorder="1"/>
    <xf numFmtId="0" fontId="0" fillId="0" borderId="5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8" fillId="0" borderId="32" xfId="0" applyFont="1" applyFill="1" applyBorder="1" applyProtection="1">
      <protection locked="0"/>
    </xf>
    <xf numFmtId="0" fontId="0" fillId="0" borderId="5" xfId="0" applyFill="1" applyBorder="1"/>
    <xf numFmtId="0" fontId="0" fillId="4" borderId="32" xfId="0" applyFill="1" applyBorder="1" applyProtection="1">
      <protection locked="0"/>
    </xf>
    <xf numFmtId="0" fontId="11" fillId="5" borderId="1" xfId="0" applyFont="1" applyFill="1" applyBorder="1"/>
    <xf numFmtId="0" fontId="8" fillId="4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0" fillId="0" borderId="12" xfId="0" applyBorder="1"/>
    <xf numFmtId="0" fontId="4" fillId="0" borderId="2" xfId="0" applyFont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7" xfId="0" applyFill="1" applyBorder="1" applyAlignment="1">
      <alignment horizontal="right"/>
    </xf>
    <xf numFmtId="0" fontId="11" fillId="3" borderId="0" xfId="0" applyFont="1" applyFill="1" applyBorder="1"/>
    <xf numFmtId="0" fontId="0" fillId="3" borderId="0" xfId="0" applyFill="1" applyBorder="1"/>
    <xf numFmtId="0" fontId="11" fillId="3" borderId="1" xfId="0" applyFont="1" applyFill="1" applyBorder="1"/>
    <xf numFmtId="0" fontId="0" fillId="3" borderId="1" xfId="0" applyFill="1" applyBorder="1"/>
    <xf numFmtId="0" fontId="0" fillId="4" borderId="7" xfId="0" applyFill="1" applyBorder="1" applyProtection="1">
      <protection locked="0"/>
    </xf>
    <xf numFmtId="0" fontId="0" fillId="4" borderId="12" xfId="0" applyFill="1" applyBorder="1"/>
    <xf numFmtId="0" fontId="0" fillId="5" borderId="2" xfId="0" applyFill="1" applyBorder="1"/>
    <xf numFmtId="0" fontId="0" fillId="4" borderId="2" xfId="0" applyFill="1" applyBorder="1" applyProtection="1">
      <protection locked="0"/>
    </xf>
    <xf numFmtId="0" fontId="0" fillId="4" borderId="2" xfId="0" applyFill="1" applyBorder="1" applyAlignment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4" borderId="5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0" fontId="0" fillId="4" borderId="1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4" borderId="0" xfId="0" applyFill="1" applyProtection="1"/>
    <xf numFmtId="17" fontId="11" fillId="8" borderId="30" xfId="0" applyNumberFormat="1" applyFont="1" applyFill="1" applyBorder="1"/>
    <xf numFmtId="0" fontId="0" fillId="0" borderId="33" xfId="0" applyBorder="1"/>
    <xf numFmtId="0" fontId="0" fillId="0" borderId="21" xfId="0" applyFill="1" applyBorder="1"/>
    <xf numFmtId="0" fontId="0" fillId="8" borderId="21" xfId="0" applyFill="1" applyBorder="1"/>
    <xf numFmtId="17" fontId="11" fillId="0" borderId="30" xfId="0" applyNumberFormat="1" applyFont="1" applyFill="1" applyBorder="1"/>
    <xf numFmtId="0" fontId="11" fillId="0" borderId="31" xfId="0" applyFont="1" applyFill="1" applyBorder="1" applyAlignment="1">
      <alignment horizontal="center"/>
    </xf>
    <xf numFmtId="0" fontId="11" fillId="0" borderId="29" xfId="0" applyFont="1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/>
    <xf numFmtId="0" fontId="0" fillId="0" borderId="6" xfId="0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Border="1"/>
    <xf numFmtId="0" fontId="0" fillId="0" borderId="38" xfId="0" applyFill="1" applyBorder="1" applyAlignment="1"/>
    <xf numFmtId="0" fontId="0" fillId="0" borderId="38" xfId="0" applyFill="1" applyBorder="1"/>
    <xf numFmtId="0" fontId="17" fillId="0" borderId="0" xfId="0" applyFont="1" applyAlignment="1">
      <alignment vertic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9" fontId="0" fillId="6" borderId="10" xfId="2" applyFont="1" applyFill="1" applyBorder="1" applyAlignment="1">
      <alignment horizontal="center" vertical="center"/>
    </xf>
    <xf numFmtId="9" fontId="0" fillId="6" borderId="11" xfId="2" applyFont="1" applyFill="1" applyBorder="1" applyAlignment="1">
      <alignment horizontal="center" vertical="center"/>
    </xf>
    <xf numFmtId="9" fontId="0" fillId="6" borderId="0" xfId="2" applyFont="1" applyFill="1" applyBorder="1" applyAlignment="1">
      <alignment horizontal="center" vertical="center"/>
    </xf>
    <xf numFmtId="9" fontId="0" fillId="6" borderId="14" xfId="2" applyFont="1" applyFill="1" applyBorder="1" applyAlignment="1">
      <alignment horizontal="center" vertical="center"/>
    </xf>
    <xf numFmtId="9" fontId="0" fillId="6" borderId="8" xfId="2" applyFont="1" applyFill="1" applyBorder="1" applyAlignment="1">
      <alignment horizontal="center" vertical="center"/>
    </xf>
    <xf numFmtId="9" fontId="0" fillId="6" borderId="13" xfId="2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9" fontId="0" fillId="6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4" borderId="1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165" fontId="11" fillId="0" borderId="15" xfId="1" applyNumberFormat="1" applyFont="1" applyBorder="1" applyAlignment="1">
      <alignment horizontal="center" vertical="top"/>
    </xf>
    <xf numFmtId="165" fontId="11" fillId="0" borderId="16" xfId="1" applyNumberFormat="1" applyFont="1" applyBorder="1" applyAlignment="1">
      <alignment horizontal="center" vertical="top"/>
    </xf>
    <xf numFmtId="165" fontId="11" fillId="0" borderId="15" xfId="1" applyNumberFormat="1" applyFont="1" applyBorder="1" applyAlignment="1">
      <alignment horizontal="center" vertical="top" wrapText="1"/>
    </xf>
    <xf numFmtId="165" fontId="11" fillId="0" borderId="17" xfId="1" applyNumberFormat="1" applyFont="1" applyBorder="1" applyAlignment="1">
      <alignment horizontal="center" vertical="top" wrapText="1"/>
    </xf>
    <xf numFmtId="166" fontId="11" fillId="0" borderId="35" xfId="1" applyNumberFormat="1" applyFont="1" applyBorder="1" applyAlignment="1">
      <alignment horizontal="center"/>
    </xf>
    <xf numFmtId="166" fontId="11" fillId="0" borderId="36" xfId="1" applyNumberFormat="1" applyFont="1" applyBorder="1" applyAlignment="1">
      <alignment horizontal="center"/>
    </xf>
    <xf numFmtId="166" fontId="11" fillId="0" borderId="35" xfId="0" applyNumberFormat="1" applyFont="1" applyBorder="1" applyAlignment="1">
      <alignment horizontal="center"/>
    </xf>
    <xf numFmtId="166" fontId="11" fillId="0" borderId="37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104775</xdr:rowOff>
    </xdr:from>
    <xdr:to>
      <xdr:col>1</xdr:col>
      <xdr:colOff>754102</xdr:colOff>
      <xdr:row>4</xdr:row>
      <xdr:rowOff>179507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295275"/>
          <a:ext cx="1182727" cy="646232"/>
        </a:xfrm>
        <a:prstGeom prst="rect">
          <a:avLst/>
        </a:prstGeom>
      </xdr:spPr>
    </xdr:pic>
    <xdr:clientData/>
  </xdr:twoCellAnchor>
  <xdr:twoCellAnchor>
    <xdr:from>
      <xdr:col>9</xdr:col>
      <xdr:colOff>733425</xdr:colOff>
      <xdr:row>13</xdr:row>
      <xdr:rowOff>152400</xdr:rowOff>
    </xdr:from>
    <xdr:to>
      <xdr:col>10</xdr:col>
      <xdr:colOff>628650</xdr:colOff>
      <xdr:row>16</xdr:row>
      <xdr:rowOff>0</xdr:rowOff>
    </xdr:to>
    <xdr:sp macro="" textlink="">
      <xdr:nvSpPr>
        <xdr:cNvPr id="3" name="Pfeil nach links 2"/>
        <xdr:cNvSpPr/>
      </xdr:nvSpPr>
      <xdr:spPr>
        <a:xfrm rot="1086764">
          <a:off x="7858125" y="2628900"/>
          <a:ext cx="657225" cy="419100"/>
        </a:xfrm>
        <a:prstGeom prst="lef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1099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1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7" workbookViewId="0">
      <selection activeCell="A21" sqref="A21"/>
    </sheetView>
  </sheetViews>
  <sheetFormatPr baseColWidth="10" defaultColWidth="11.42578125" defaultRowHeight="15" x14ac:dyDescent="0.25"/>
  <cols>
    <col min="1" max="1" width="122.85546875" style="87" customWidth="1"/>
    <col min="2" max="9" width="11.42578125" style="84"/>
    <col min="10" max="10" width="14.85546875" style="84" customWidth="1"/>
    <col min="11" max="16384" width="11.42578125" style="84"/>
  </cols>
  <sheetData>
    <row r="1" spans="1:10" ht="38.25" customHeight="1" x14ac:dyDescent="0.25">
      <c r="A1" s="82" t="s">
        <v>102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60" x14ac:dyDescent="0.25">
      <c r="A3" s="83" t="s">
        <v>90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" customHeight="1" x14ac:dyDescent="0.25">
      <c r="A4" s="83" t="s">
        <v>58</v>
      </c>
      <c r="B4" s="85"/>
      <c r="E4" s="85"/>
      <c r="F4" s="85"/>
      <c r="G4" s="85"/>
      <c r="H4" s="85"/>
      <c r="I4" s="85"/>
      <c r="J4" s="85"/>
    </row>
    <row r="5" spans="1:10" ht="15" customHeight="1" x14ac:dyDescent="0.25">
      <c r="A5" s="83" t="s">
        <v>85</v>
      </c>
      <c r="D5" s="86"/>
      <c r="E5" s="85"/>
      <c r="F5" s="85"/>
      <c r="G5" s="85"/>
      <c r="H5" s="85"/>
      <c r="I5" s="85"/>
      <c r="J5" s="85"/>
    </row>
    <row r="6" spans="1:10" ht="15" customHeight="1" x14ac:dyDescent="0.25">
      <c r="A6" s="83" t="s">
        <v>86</v>
      </c>
      <c r="D6" s="86"/>
      <c r="E6" s="85"/>
      <c r="F6" s="85"/>
      <c r="G6" s="85"/>
      <c r="H6" s="85"/>
      <c r="I6" s="85"/>
      <c r="J6" s="85"/>
    </row>
    <row r="7" spans="1:10" x14ac:dyDescent="0.25">
      <c r="A7" s="87" t="s">
        <v>87</v>
      </c>
    </row>
    <row r="9" spans="1:10" x14ac:dyDescent="0.25">
      <c r="A9" s="88" t="s">
        <v>61</v>
      </c>
    </row>
    <row r="10" spans="1:10" x14ac:dyDescent="0.25">
      <c r="A10" s="83"/>
    </row>
    <row r="11" spans="1:10" ht="30" x14ac:dyDescent="0.25">
      <c r="A11" s="83" t="s">
        <v>88</v>
      </c>
    </row>
    <row r="12" spans="1:10" x14ac:dyDescent="0.25">
      <c r="A12" s="83"/>
    </row>
    <row r="13" spans="1:10" x14ac:dyDescent="0.25">
      <c r="A13" s="88" t="s">
        <v>62</v>
      </c>
    </row>
    <row r="14" spans="1:10" x14ac:dyDescent="0.25">
      <c r="A14" s="83"/>
    </row>
    <row r="15" spans="1:10" x14ac:dyDescent="0.25">
      <c r="A15" s="88" t="s">
        <v>63</v>
      </c>
    </row>
    <row r="16" spans="1:10" x14ac:dyDescent="0.25">
      <c r="A16" s="83"/>
    </row>
    <row r="17" spans="1:15" ht="30" x14ac:dyDescent="0.25">
      <c r="A17" s="88" t="s">
        <v>64</v>
      </c>
    </row>
    <row r="18" spans="1:15" x14ac:dyDescent="0.25">
      <c r="A18" s="83"/>
    </row>
    <row r="19" spans="1:15" ht="45" x14ac:dyDescent="0.25">
      <c r="A19" s="88" t="s">
        <v>117</v>
      </c>
    </row>
    <row r="20" spans="1:15" x14ac:dyDescent="0.25">
      <c r="A20" s="83"/>
    </row>
    <row r="21" spans="1:15" s="87" customFormat="1" ht="90" x14ac:dyDescent="0.25">
      <c r="A21" s="88" t="s">
        <v>119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s="87" customForma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1:15" s="87" customFormat="1" ht="30" x14ac:dyDescent="0.25">
      <c r="A23" s="88" t="s">
        <v>118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5" x14ac:dyDescent="0.25">
      <c r="A24" s="83"/>
    </row>
    <row r="25" spans="1:15" s="87" customFormat="1" ht="45" x14ac:dyDescent="0.25">
      <c r="A25" s="88" t="s">
        <v>120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15" x14ac:dyDescent="0.25">
      <c r="A26" s="83"/>
    </row>
    <row r="27" spans="1:15" x14ac:dyDescent="0.25">
      <c r="A27" s="88" t="s">
        <v>65</v>
      </c>
    </row>
    <row r="29" spans="1:15" ht="30" x14ac:dyDescent="0.25">
      <c r="A29" s="87" t="s">
        <v>83</v>
      </c>
    </row>
    <row r="31" spans="1:15" x14ac:dyDescent="0.25">
      <c r="A31" s="87" t="s">
        <v>101</v>
      </c>
    </row>
    <row r="34" spans="1:1" x14ac:dyDescent="0.25">
      <c r="A34" s="88" t="s">
        <v>59</v>
      </c>
    </row>
    <row r="35" spans="1:1" x14ac:dyDescent="0.25">
      <c r="A35" s="83"/>
    </row>
    <row r="36" spans="1:1" x14ac:dyDescent="0.25">
      <c r="A36" s="83" t="s">
        <v>16</v>
      </c>
    </row>
    <row r="37" spans="1:1" x14ac:dyDescent="0.25">
      <c r="A37" s="83" t="s">
        <v>66</v>
      </c>
    </row>
    <row r="38" spans="1:1" x14ac:dyDescent="0.25">
      <c r="A38" s="83" t="s">
        <v>67</v>
      </c>
    </row>
    <row r="39" spans="1:1" ht="15" customHeight="1" x14ac:dyDescent="0.25">
      <c r="A39" s="83" t="s">
        <v>95</v>
      </c>
    </row>
    <row r="40" spans="1:1" ht="30" x14ac:dyDescent="0.25">
      <c r="A40" s="83" t="s">
        <v>100</v>
      </c>
    </row>
    <row r="41" spans="1:1" ht="15" customHeight="1" x14ac:dyDescent="0.25">
      <c r="A41" s="83"/>
    </row>
    <row r="42" spans="1:1" ht="30" customHeight="1" x14ac:dyDescent="0.25">
      <c r="A42" s="83" t="s">
        <v>71</v>
      </c>
    </row>
    <row r="43" spans="1:1" ht="15" customHeight="1" x14ac:dyDescent="0.25">
      <c r="A43" s="83"/>
    </row>
    <row r="44" spans="1:1" ht="30" customHeight="1" x14ac:dyDescent="0.25">
      <c r="A44" s="83" t="s">
        <v>68</v>
      </c>
    </row>
    <row r="45" spans="1:1" ht="15" customHeight="1" x14ac:dyDescent="0.25">
      <c r="A45" s="83"/>
    </row>
    <row r="46" spans="1:1" ht="33.6" customHeight="1" x14ac:dyDescent="0.25">
      <c r="A46" s="83" t="s">
        <v>69</v>
      </c>
    </row>
    <row r="47" spans="1:1" ht="15" customHeight="1" x14ac:dyDescent="0.25">
      <c r="A47" s="83"/>
    </row>
    <row r="48" spans="1:1" ht="30" x14ac:dyDescent="0.25">
      <c r="A48" s="87" t="s">
        <v>70</v>
      </c>
    </row>
    <row r="51" spans="1:1" x14ac:dyDescent="0.25">
      <c r="A51" s="88" t="s">
        <v>60</v>
      </c>
    </row>
    <row r="52" spans="1:1" x14ac:dyDescent="0.25">
      <c r="A52" s="83"/>
    </row>
    <row r="53" spans="1:1" x14ac:dyDescent="0.25">
      <c r="A53" s="87" t="s">
        <v>72</v>
      </c>
    </row>
    <row r="64" spans="1:1" x14ac:dyDescent="0.25">
      <c r="A64" s="87" t="str">
        <f ca="1">CELL("dateiname",A2)</f>
        <v>https://fiona7.server.uni-frankfurt.de/92297800/[Timesheet_H2020_2021_bis_2023.XLSX]Hinweise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AG17" sqref="AG17:AG23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5.5703125" customWidth="1"/>
    <col min="5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35</v>
      </c>
      <c r="W3" s="272"/>
      <c r="X3" s="273"/>
      <c r="Y3" s="268" t="s">
        <v>24</v>
      </c>
      <c r="Z3" s="269"/>
      <c r="AA3" s="272">
        <v>2021</v>
      </c>
      <c r="AB3" s="272"/>
      <c r="AC3" s="272"/>
      <c r="AD3" s="272"/>
      <c r="AE3" s="272"/>
      <c r="AF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4"/>
      <c r="AE4" s="274"/>
      <c r="AF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78"/>
      <c r="AF6" s="278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278"/>
      <c r="AF7" s="278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282"/>
      <c r="AF9" s="282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282"/>
      <c r="AF10" s="282"/>
      <c r="AG10" s="3"/>
    </row>
    <row r="11" spans="1:33" s="23" customFormat="1" ht="15.75" customHeight="1" x14ac:dyDescent="0.25">
      <c r="A11" s="54"/>
      <c r="B11" s="54"/>
      <c r="C11" s="5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3"/>
    </row>
    <row r="12" spans="1:33" s="23" customFormat="1" ht="15.75" customHeight="1" x14ac:dyDescent="0.25">
      <c r="A12" s="54"/>
      <c r="B12" s="54"/>
      <c r="C12" s="5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3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36">
        <v>1</v>
      </c>
      <c r="C14" s="93">
        <v>2</v>
      </c>
      <c r="D14" s="127">
        <v>3</v>
      </c>
      <c r="E14" s="127">
        <v>4</v>
      </c>
      <c r="F14" s="127">
        <v>5</v>
      </c>
      <c r="G14" s="127">
        <v>6</v>
      </c>
      <c r="H14" s="36">
        <v>7</v>
      </c>
      <c r="I14" s="36">
        <v>8</v>
      </c>
      <c r="J14" s="127">
        <v>9</v>
      </c>
      <c r="K14" s="127">
        <v>10</v>
      </c>
      <c r="L14" s="127">
        <v>11</v>
      </c>
      <c r="M14" s="127">
        <v>12</v>
      </c>
      <c r="N14" s="127">
        <v>13</v>
      </c>
      <c r="O14" s="36">
        <v>14</v>
      </c>
      <c r="P14" s="36">
        <v>15</v>
      </c>
      <c r="Q14" s="127">
        <v>16</v>
      </c>
      <c r="R14" s="127">
        <v>17</v>
      </c>
      <c r="S14" s="127">
        <v>18</v>
      </c>
      <c r="T14" s="127">
        <v>19</v>
      </c>
      <c r="U14" s="127">
        <v>20</v>
      </c>
      <c r="V14" s="36">
        <v>21</v>
      </c>
      <c r="W14" s="36">
        <v>22</v>
      </c>
      <c r="X14" s="127">
        <v>23</v>
      </c>
      <c r="Y14" s="127">
        <v>24</v>
      </c>
      <c r="Z14" s="127">
        <v>25</v>
      </c>
      <c r="AA14" s="127">
        <v>26</v>
      </c>
      <c r="AB14" s="127">
        <v>27</v>
      </c>
      <c r="AC14" s="36">
        <v>28</v>
      </c>
      <c r="AD14" s="36">
        <v>29</v>
      </c>
      <c r="AE14" s="127">
        <v>30</v>
      </c>
      <c r="AF14" s="127">
        <v>31</v>
      </c>
      <c r="AG14" s="127" t="s">
        <v>2</v>
      </c>
    </row>
    <row r="15" spans="1:33" ht="12.95" customHeight="1" x14ac:dyDescent="0.25">
      <c r="A15" s="9" t="s">
        <v>3</v>
      </c>
      <c r="B15" s="37" t="s">
        <v>4</v>
      </c>
      <c r="C15" s="33" t="s">
        <v>19</v>
      </c>
      <c r="D15" s="33" t="s">
        <v>5</v>
      </c>
      <c r="E15" s="33" t="s">
        <v>6</v>
      </c>
      <c r="F15" s="33" t="s">
        <v>7</v>
      </c>
      <c r="G15" s="33" t="s">
        <v>8</v>
      </c>
      <c r="H15" s="37" t="s">
        <v>9</v>
      </c>
      <c r="I15" s="37" t="s">
        <v>4</v>
      </c>
      <c r="J15" s="33" t="s">
        <v>19</v>
      </c>
      <c r="K15" s="33" t="s">
        <v>5</v>
      </c>
      <c r="L15" s="33" t="s">
        <v>6</v>
      </c>
      <c r="M15" s="33" t="s">
        <v>7</v>
      </c>
      <c r="N15" s="33" t="s">
        <v>8</v>
      </c>
      <c r="O15" s="37" t="s">
        <v>9</v>
      </c>
      <c r="P15" s="37" t="s">
        <v>4</v>
      </c>
      <c r="Q15" s="33" t="s">
        <v>19</v>
      </c>
      <c r="R15" s="33" t="s">
        <v>5</v>
      </c>
      <c r="S15" s="33" t="s">
        <v>6</v>
      </c>
      <c r="T15" s="33" t="s">
        <v>7</v>
      </c>
      <c r="U15" s="33" t="s">
        <v>8</v>
      </c>
      <c r="V15" s="37" t="s">
        <v>9</v>
      </c>
      <c r="W15" s="37" t="s">
        <v>4</v>
      </c>
      <c r="X15" s="33" t="s">
        <v>19</v>
      </c>
      <c r="Y15" s="33" t="s">
        <v>5</v>
      </c>
      <c r="Z15" s="33" t="s">
        <v>6</v>
      </c>
      <c r="AA15" s="33" t="s">
        <v>7</v>
      </c>
      <c r="AB15" s="33" t="s">
        <v>8</v>
      </c>
      <c r="AC15" s="37" t="s">
        <v>9</v>
      </c>
      <c r="AD15" s="37" t="s">
        <v>4</v>
      </c>
      <c r="AE15" s="33" t="s">
        <v>19</v>
      </c>
      <c r="AF15" s="33" t="s">
        <v>5</v>
      </c>
      <c r="AG15" s="33"/>
    </row>
    <row r="16" spans="1:33" ht="12.95" customHeight="1" x14ac:dyDescent="0.25">
      <c r="A16" s="57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33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30"/>
      <c r="AG17" s="30">
        <f t="shared" ref="AG17:AG24" si="0"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30"/>
      <c r="AG18" s="30">
        <f t="shared" si="0"/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30"/>
      <c r="AG19" s="30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30"/>
      <c r="AG20" s="30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30"/>
      <c r="AG21" s="30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13"/>
      <c r="AG22" s="13">
        <f t="shared" si="0"/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13"/>
      <c r="AG23" s="13">
        <f t="shared" si="0"/>
        <v>0</v>
      </c>
    </row>
    <row r="24" spans="1:33" ht="12.95" customHeight="1" x14ac:dyDescent="0.25">
      <c r="A24" s="12" t="s">
        <v>42</v>
      </c>
      <c r="B24" s="41">
        <f t="shared" ref="B24:AF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41">
        <f t="shared" si="1"/>
        <v>0</v>
      </c>
      <c r="I24" s="41">
        <f>SUM(I17:I23)</f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>SUM(P17:P23)</f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41">
        <f t="shared" si="1"/>
        <v>0</v>
      </c>
      <c r="AD24" s="41">
        <f t="shared" si="1"/>
        <v>0</v>
      </c>
      <c r="AE24" s="29">
        <f t="shared" si="1"/>
        <v>0</v>
      </c>
      <c r="AF24" s="29">
        <f t="shared" si="1"/>
        <v>0</v>
      </c>
      <c r="AG24" s="29">
        <f t="shared" si="0"/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71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3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30"/>
      <c r="AG27" s="30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13"/>
      <c r="AG28" s="13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13"/>
      <c r="AG29" s="13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29">
        <f t="shared" ref="C30:AF30" si="2">SUM(C27:C29)</f>
        <v>0</v>
      </c>
      <c r="D30" s="29">
        <f t="shared" si="2"/>
        <v>0</v>
      </c>
      <c r="E30" s="29">
        <f t="shared" si="2"/>
        <v>0</v>
      </c>
      <c r="F30" s="29">
        <f t="shared" si="2"/>
        <v>0</v>
      </c>
      <c r="G30" s="29">
        <f t="shared" si="2"/>
        <v>0</v>
      </c>
      <c r="H30" s="41">
        <f t="shared" si="2"/>
        <v>0</v>
      </c>
      <c r="I30" s="41">
        <f t="shared" si="2"/>
        <v>0</v>
      </c>
      <c r="J30" s="29">
        <f t="shared" si="2"/>
        <v>0</v>
      </c>
      <c r="K30" s="29">
        <f t="shared" si="2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  <c r="O30" s="41">
        <f t="shared" si="2"/>
        <v>0</v>
      </c>
      <c r="P30" s="41">
        <f t="shared" si="2"/>
        <v>0</v>
      </c>
      <c r="Q30" s="29">
        <f t="shared" si="2"/>
        <v>0</v>
      </c>
      <c r="R30" s="29">
        <f t="shared" si="2"/>
        <v>0</v>
      </c>
      <c r="S30" s="29">
        <f t="shared" si="2"/>
        <v>0</v>
      </c>
      <c r="T30" s="29">
        <f t="shared" si="2"/>
        <v>0</v>
      </c>
      <c r="U30" s="29">
        <f t="shared" si="2"/>
        <v>0</v>
      </c>
      <c r="V30" s="41">
        <f t="shared" si="2"/>
        <v>0</v>
      </c>
      <c r="W30" s="41">
        <f t="shared" si="2"/>
        <v>0</v>
      </c>
      <c r="X30" s="29">
        <f t="shared" si="2"/>
        <v>0</v>
      </c>
      <c r="Y30" s="29">
        <f t="shared" si="2"/>
        <v>0</v>
      </c>
      <c r="Z30" s="29">
        <f t="shared" si="2"/>
        <v>0</v>
      </c>
      <c r="AA30" s="29">
        <f t="shared" si="2"/>
        <v>0</v>
      </c>
      <c r="AB30" s="29">
        <f t="shared" si="2"/>
        <v>0</v>
      </c>
      <c r="AC30" s="41">
        <f t="shared" si="2"/>
        <v>0</v>
      </c>
      <c r="AD30" s="41">
        <f t="shared" si="2"/>
        <v>0</v>
      </c>
      <c r="AE30" s="29">
        <f t="shared" si="2"/>
        <v>0</v>
      </c>
      <c r="AF30" s="29">
        <f t="shared" si="2"/>
        <v>0</v>
      </c>
      <c r="AG30" s="29">
        <f>SUM(B30:AF30)</f>
        <v>0</v>
      </c>
    </row>
    <row r="31" spans="1:33" ht="12.95" customHeight="1" x14ac:dyDescent="0.25">
      <c r="A31" s="55"/>
      <c r="B31" s="56"/>
      <c r="C31" s="56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9"/>
      <c r="C33" s="30"/>
      <c r="D33" s="30"/>
      <c r="E33" s="30"/>
      <c r="F33" s="30"/>
      <c r="G33" s="30"/>
      <c r="H33" s="39"/>
      <c r="I33" s="39"/>
      <c r="J33" s="30"/>
      <c r="K33" s="30"/>
      <c r="L33" s="30"/>
      <c r="M33" s="30"/>
      <c r="N33" s="30"/>
      <c r="O33" s="39"/>
      <c r="P33" s="39"/>
      <c r="Q33" s="30"/>
      <c r="R33" s="30"/>
      <c r="S33" s="30"/>
      <c r="T33" s="30"/>
      <c r="U33" s="30"/>
      <c r="V33" s="39"/>
      <c r="W33" s="39"/>
      <c r="X33" s="30"/>
      <c r="Y33" s="30"/>
      <c r="Z33" s="30"/>
      <c r="AA33" s="30"/>
      <c r="AB33" s="30"/>
      <c r="AC33" s="39"/>
      <c r="AD33" s="39"/>
      <c r="AE33" s="30"/>
      <c r="AF33" s="30"/>
      <c r="AG33" s="30">
        <f>SUM(B33:AF33)</f>
        <v>0</v>
      </c>
    </row>
    <row r="34" spans="1:33" ht="12.95" customHeight="1" x14ac:dyDescent="0.25">
      <c r="A34" s="31" t="s">
        <v>96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13"/>
      <c r="AG34" s="13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13"/>
      <c r="AG35" s="13">
        <f>SUM(B35:AF35)</f>
        <v>0</v>
      </c>
    </row>
    <row r="36" spans="1:33" ht="12.95" customHeight="1" x14ac:dyDescent="0.25">
      <c r="A36" s="91" t="s">
        <v>42</v>
      </c>
      <c r="B36" s="41">
        <f>SUM(B33:B35)</f>
        <v>0</v>
      </c>
      <c r="C36" s="29">
        <f t="shared" ref="C36:AF36" si="3">SUM(C33:C35)</f>
        <v>0</v>
      </c>
      <c r="D36" s="29">
        <f t="shared" si="3"/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41">
        <f t="shared" si="3"/>
        <v>0</v>
      </c>
      <c r="I36" s="41">
        <f t="shared" si="3"/>
        <v>0</v>
      </c>
      <c r="J36" s="29">
        <f t="shared" si="3"/>
        <v>0</v>
      </c>
      <c r="K36" s="29">
        <f>SUM(K33:K35)</f>
        <v>0</v>
      </c>
      <c r="L36" s="29">
        <f t="shared" ref="L36:O36" si="4">SUM(L33:L35)</f>
        <v>0</v>
      </c>
      <c r="M36" s="29">
        <f t="shared" si="4"/>
        <v>0</v>
      </c>
      <c r="N36" s="29">
        <f t="shared" si="4"/>
        <v>0</v>
      </c>
      <c r="O36" s="41">
        <f t="shared" si="4"/>
        <v>0</v>
      </c>
      <c r="P36" s="41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41">
        <f t="shared" si="3"/>
        <v>0</v>
      </c>
      <c r="W36" s="41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41">
        <f t="shared" si="3"/>
        <v>0</v>
      </c>
      <c r="AD36" s="41">
        <f t="shared" si="3"/>
        <v>0</v>
      </c>
      <c r="AE36" s="29">
        <f t="shared" si="3"/>
        <v>0</v>
      </c>
      <c r="AF36" s="29">
        <f t="shared" si="3"/>
        <v>0</v>
      </c>
      <c r="AG36" s="29">
        <f>SUM(B36:AF36)</f>
        <v>0</v>
      </c>
    </row>
    <row r="37" spans="1:33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13"/>
      <c r="AG38" s="13">
        <f>SUM(B38:AF38)</f>
        <v>0</v>
      </c>
    </row>
    <row r="39" spans="1:33" ht="12.95" customHeight="1" x14ac:dyDescent="0.25">
      <c r="A39" s="31" t="s">
        <v>98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13"/>
      <c r="AG39" s="13">
        <f>SUM(B39:AF39)</f>
        <v>0</v>
      </c>
    </row>
    <row r="40" spans="1:33" ht="12.95" customHeight="1" x14ac:dyDescent="0.25">
      <c r="A40" s="31" t="s">
        <v>99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13"/>
      <c r="AG40" s="13">
        <f>SUM(B40:AF40)</f>
        <v>0</v>
      </c>
    </row>
    <row r="41" spans="1:33" ht="12.95" customHeight="1" x14ac:dyDescent="0.25">
      <c r="A41" s="12" t="s">
        <v>12</v>
      </c>
      <c r="B41" s="42">
        <f t="shared" ref="B41:AF41" si="5">SUM(B38:B40)</f>
        <v>0</v>
      </c>
      <c r="C41" s="9">
        <f t="shared" si="5"/>
        <v>0</v>
      </c>
      <c r="D41" s="9">
        <f t="shared" si="5"/>
        <v>0</v>
      </c>
      <c r="E41" s="9">
        <f t="shared" si="5"/>
        <v>0</v>
      </c>
      <c r="F41" s="9">
        <f t="shared" si="5"/>
        <v>0</v>
      </c>
      <c r="G41" s="9">
        <f t="shared" si="5"/>
        <v>0</v>
      </c>
      <c r="H41" s="42">
        <f t="shared" si="5"/>
        <v>0</v>
      </c>
      <c r="I41" s="42">
        <f t="shared" si="5"/>
        <v>0</v>
      </c>
      <c r="J41" s="9">
        <f t="shared" si="5"/>
        <v>0</v>
      </c>
      <c r="K41" s="9">
        <f t="shared" si="5"/>
        <v>0</v>
      </c>
      <c r="L41" s="9">
        <f t="shared" si="5"/>
        <v>0</v>
      </c>
      <c r="M41" s="9">
        <f t="shared" si="5"/>
        <v>0</v>
      </c>
      <c r="N41" s="9">
        <f t="shared" si="5"/>
        <v>0</v>
      </c>
      <c r="O41" s="42">
        <f t="shared" si="5"/>
        <v>0</v>
      </c>
      <c r="P41" s="42">
        <f t="shared" si="5"/>
        <v>0</v>
      </c>
      <c r="Q41" s="9">
        <f t="shared" si="5"/>
        <v>0</v>
      </c>
      <c r="R41" s="9">
        <f t="shared" si="5"/>
        <v>0</v>
      </c>
      <c r="S41" s="9">
        <f t="shared" si="5"/>
        <v>0</v>
      </c>
      <c r="T41" s="9">
        <f t="shared" si="5"/>
        <v>0</v>
      </c>
      <c r="U41" s="9">
        <f t="shared" si="5"/>
        <v>0</v>
      </c>
      <c r="V41" s="42">
        <f t="shared" si="5"/>
        <v>0</v>
      </c>
      <c r="W41" s="42">
        <f t="shared" si="5"/>
        <v>0</v>
      </c>
      <c r="X41" s="9">
        <f t="shared" si="5"/>
        <v>0</v>
      </c>
      <c r="Y41" s="9">
        <f t="shared" si="5"/>
        <v>0</v>
      </c>
      <c r="Z41" s="9">
        <f t="shared" si="5"/>
        <v>0</v>
      </c>
      <c r="AA41" s="9">
        <f t="shared" si="5"/>
        <v>0</v>
      </c>
      <c r="AB41" s="9">
        <f t="shared" si="5"/>
        <v>0</v>
      </c>
      <c r="AC41" s="42">
        <f t="shared" si="5"/>
        <v>0</v>
      </c>
      <c r="AD41" s="42">
        <f t="shared" si="5"/>
        <v>0</v>
      </c>
      <c r="AE41" s="9">
        <f t="shared" si="5"/>
        <v>0</v>
      </c>
      <c r="AF41" s="9">
        <f t="shared" si="5"/>
        <v>0</v>
      </c>
      <c r="AG41" s="9">
        <f>SUM(B41:AF41)</f>
        <v>0</v>
      </c>
    </row>
    <row r="42" spans="1:33" x14ac:dyDescent="0.25">
      <c r="A42" s="16"/>
      <c r="B42" s="16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42">
        <f>B24+B30+B36</f>
        <v>0</v>
      </c>
      <c r="C43" s="9">
        <f t="shared" ref="C43:AF43" si="6">C24+C30+C36</f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9">
        <f t="shared" si="6"/>
        <v>0</v>
      </c>
      <c r="H43" s="42">
        <f t="shared" si="6"/>
        <v>0</v>
      </c>
      <c r="I43" s="42">
        <f t="shared" si="6"/>
        <v>0</v>
      </c>
      <c r="J43" s="9">
        <f t="shared" si="6"/>
        <v>0</v>
      </c>
      <c r="K43" s="9">
        <f t="shared" si="6"/>
        <v>0</v>
      </c>
      <c r="L43" s="9">
        <f t="shared" si="6"/>
        <v>0</v>
      </c>
      <c r="M43" s="9">
        <f t="shared" si="6"/>
        <v>0</v>
      </c>
      <c r="N43" s="9">
        <f t="shared" si="6"/>
        <v>0</v>
      </c>
      <c r="O43" s="42">
        <f t="shared" si="6"/>
        <v>0</v>
      </c>
      <c r="P43" s="42">
        <f t="shared" si="6"/>
        <v>0</v>
      </c>
      <c r="Q43" s="9">
        <f t="shared" si="6"/>
        <v>0</v>
      </c>
      <c r="R43" s="9">
        <f t="shared" si="6"/>
        <v>0</v>
      </c>
      <c r="S43" s="9">
        <f t="shared" si="6"/>
        <v>0</v>
      </c>
      <c r="T43" s="9">
        <f t="shared" si="6"/>
        <v>0</v>
      </c>
      <c r="U43" s="9">
        <f t="shared" si="6"/>
        <v>0</v>
      </c>
      <c r="V43" s="42">
        <f t="shared" si="6"/>
        <v>0</v>
      </c>
      <c r="W43" s="42">
        <f t="shared" si="6"/>
        <v>0</v>
      </c>
      <c r="X43" s="9">
        <f t="shared" si="6"/>
        <v>0</v>
      </c>
      <c r="Y43" s="9">
        <f t="shared" si="6"/>
        <v>0</v>
      </c>
      <c r="Z43" s="9">
        <f t="shared" si="6"/>
        <v>0</v>
      </c>
      <c r="AA43" s="9">
        <f t="shared" si="6"/>
        <v>0</v>
      </c>
      <c r="AB43" s="9">
        <f t="shared" si="6"/>
        <v>0</v>
      </c>
      <c r="AC43" s="42">
        <f t="shared" si="6"/>
        <v>0</v>
      </c>
      <c r="AD43" s="42">
        <f t="shared" si="6"/>
        <v>0</v>
      </c>
      <c r="AE43" s="9">
        <f t="shared" si="6"/>
        <v>0</v>
      </c>
      <c r="AF43" s="9">
        <f t="shared" si="6"/>
        <v>0</v>
      </c>
      <c r="AG43" s="9">
        <f>SUM(B43:AF43)</f>
        <v>0</v>
      </c>
    </row>
    <row r="44" spans="1:33" x14ac:dyDescent="0.25">
      <c r="A44" s="65"/>
      <c r="B44" s="16"/>
      <c r="C44" s="16"/>
      <c r="D44" s="16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42">
        <f>B43+B41</f>
        <v>0</v>
      </c>
      <c r="C45" s="9">
        <f t="shared" ref="C45:AF45" si="7">C43+C41</f>
        <v>0</v>
      </c>
      <c r="D45" s="9">
        <f t="shared" si="7"/>
        <v>0</v>
      </c>
      <c r="E45" s="9">
        <f t="shared" si="7"/>
        <v>0</v>
      </c>
      <c r="F45" s="9">
        <f t="shared" si="7"/>
        <v>0</v>
      </c>
      <c r="G45" s="9">
        <f t="shared" si="7"/>
        <v>0</v>
      </c>
      <c r="H45" s="42">
        <f t="shared" si="7"/>
        <v>0</v>
      </c>
      <c r="I45" s="42">
        <f t="shared" si="7"/>
        <v>0</v>
      </c>
      <c r="J45" s="9">
        <f t="shared" si="7"/>
        <v>0</v>
      </c>
      <c r="K45" s="9">
        <f t="shared" si="7"/>
        <v>0</v>
      </c>
      <c r="L45" s="9">
        <f t="shared" si="7"/>
        <v>0</v>
      </c>
      <c r="M45" s="9">
        <f t="shared" si="7"/>
        <v>0</v>
      </c>
      <c r="N45" s="9">
        <f t="shared" si="7"/>
        <v>0</v>
      </c>
      <c r="O45" s="42">
        <f t="shared" si="7"/>
        <v>0</v>
      </c>
      <c r="P45" s="42">
        <f t="shared" si="7"/>
        <v>0</v>
      </c>
      <c r="Q45" s="9">
        <f t="shared" si="7"/>
        <v>0</v>
      </c>
      <c r="R45" s="9">
        <f t="shared" si="7"/>
        <v>0</v>
      </c>
      <c r="S45" s="9">
        <f t="shared" si="7"/>
        <v>0</v>
      </c>
      <c r="T45" s="9">
        <f t="shared" si="7"/>
        <v>0</v>
      </c>
      <c r="U45" s="9">
        <f t="shared" si="7"/>
        <v>0</v>
      </c>
      <c r="V45" s="42">
        <f t="shared" si="7"/>
        <v>0</v>
      </c>
      <c r="W45" s="42">
        <f t="shared" si="7"/>
        <v>0</v>
      </c>
      <c r="X45" s="9">
        <f t="shared" si="7"/>
        <v>0</v>
      </c>
      <c r="Y45" s="9">
        <f t="shared" si="7"/>
        <v>0</v>
      </c>
      <c r="Z45" s="9">
        <f t="shared" si="7"/>
        <v>0</v>
      </c>
      <c r="AA45" s="9">
        <f t="shared" si="7"/>
        <v>0</v>
      </c>
      <c r="AB45" s="9">
        <f t="shared" si="7"/>
        <v>0</v>
      </c>
      <c r="AC45" s="42">
        <f t="shared" si="7"/>
        <v>0</v>
      </c>
      <c r="AD45" s="42">
        <f t="shared" si="7"/>
        <v>0</v>
      </c>
      <c r="AE45" s="9">
        <f t="shared" si="7"/>
        <v>0</v>
      </c>
      <c r="AF45" s="9">
        <f t="shared" si="7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</row>
    <row r="49" spans="1:32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</row>
    <row r="50" spans="1:32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</row>
    <row r="51" spans="1:32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</row>
    <row r="52" spans="1:32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</row>
    <row r="53" spans="1:32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</row>
    <row r="54" spans="1:32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2"/>
      <c r="AE54" s="262"/>
      <c r="AF54" s="262"/>
    </row>
    <row r="55" spans="1:32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</row>
    <row r="56" spans="1:32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</row>
    <row r="57" spans="1:32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</row>
    <row r="58" spans="1:32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</row>
    <row r="59" spans="1:32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</row>
    <row r="60" spans="1:32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</row>
    <row r="61" spans="1:32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</row>
  </sheetData>
  <mergeCells count="28">
    <mergeCell ref="A49:AF53"/>
    <mergeCell ref="T3:U4"/>
    <mergeCell ref="V3:X4"/>
    <mergeCell ref="Y3:Z4"/>
    <mergeCell ref="AA3:AF4"/>
    <mergeCell ref="A6:C7"/>
    <mergeCell ref="D6:I7"/>
    <mergeCell ref="J6:O7"/>
    <mergeCell ref="P6:T7"/>
    <mergeCell ref="U6:Z7"/>
    <mergeCell ref="AA6:AF7"/>
    <mergeCell ref="A9:C10"/>
    <mergeCell ref="D9:O10"/>
    <mergeCell ref="P9:Z10"/>
    <mergeCell ref="AA9:AF10"/>
    <mergeCell ref="A48:O48"/>
    <mergeCell ref="A60:A61"/>
    <mergeCell ref="B60:I61"/>
    <mergeCell ref="P60:V61"/>
    <mergeCell ref="W60:AF61"/>
    <mergeCell ref="A54:A57"/>
    <mergeCell ref="B54:I57"/>
    <mergeCell ref="P54:V57"/>
    <mergeCell ref="W54:AF57"/>
    <mergeCell ref="A58:A59"/>
    <mergeCell ref="B58:I59"/>
    <mergeCell ref="P58:V59"/>
    <mergeCell ref="W58:AF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AF17" sqref="AF17:AF23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style="16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36</v>
      </c>
      <c r="W3" s="272"/>
      <c r="X3" s="273"/>
      <c r="Y3" s="268" t="s">
        <v>24</v>
      </c>
      <c r="Z3" s="269"/>
      <c r="AA3" s="272">
        <v>2021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6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6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6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6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6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29">
        <v>1</v>
      </c>
      <c r="C14" s="129">
        <v>2</v>
      </c>
      <c r="D14" s="129">
        <v>3</v>
      </c>
      <c r="E14" s="36">
        <v>4</v>
      </c>
      <c r="F14" s="36">
        <v>5</v>
      </c>
      <c r="G14" s="129">
        <v>6</v>
      </c>
      <c r="H14" s="129">
        <v>7</v>
      </c>
      <c r="I14" s="129">
        <v>8</v>
      </c>
      <c r="J14" s="129">
        <v>9</v>
      </c>
      <c r="K14" s="129">
        <v>10</v>
      </c>
      <c r="L14" s="36">
        <v>11</v>
      </c>
      <c r="M14" s="36">
        <v>12</v>
      </c>
      <c r="N14" s="129">
        <v>13</v>
      </c>
      <c r="O14" s="129">
        <v>14</v>
      </c>
      <c r="P14" s="129">
        <v>15</v>
      </c>
      <c r="Q14" s="129">
        <v>16</v>
      </c>
      <c r="R14" s="129">
        <v>17</v>
      </c>
      <c r="S14" s="36">
        <v>18</v>
      </c>
      <c r="T14" s="36">
        <v>19</v>
      </c>
      <c r="U14" s="129">
        <v>20</v>
      </c>
      <c r="V14" s="129">
        <v>21</v>
      </c>
      <c r="W14" s="129">
        <v>22</v>
      </c>
      <c r="X14" s="129">
        <v>23</v>
      </c>
      <c r="Y14" s="129">
        <v>24</v>
      </c>
      <c r="Z14" s="36">
        <v>25</v>
      </c>
      <c r="AA14" s="36">
        <v>26</v>
      </c>
      <c r="AB14" s="129">
        <v>27</v>
      </c>
      <c r="AC14" s="129">
        <v>28</v>
      </c>
      <c r="AD14" s="129">
        <v>29</v>
      </c>
      <c r="AE14" s="129">
        <v>30</v>
      </c>
      <c r="AF14" s="129" t="s">
        <v>2</v>
      </c>
    </row>
    <row r="15" spans="1:33" ht="12.95" customHeight="1" x14ac:dyDescent="0.25">
      <c r="A15" s="9" t="s">
        <v>3</v>
      </c>
      <c r="B15" s="32" t="s">
        <v>6</v>
      </c>
      <c r="C15" s="32" t="s">
        <v>7</v>
      </c>
      <c r="D15" s="32" t="s">
        <v>8</v>
      </c>
      <c r="E15" s="38" t="s">
        <v>9</v>
      </c>
      <c r="F15" s="38" t="s">
        <v>4</v>
      </c>
      <c r="G15" s="32" t="s">
        <v>19</v>
      </c>
      <c r="H15" s="32" t="s">
        <v>5</v>
      </c>
      <c r="I15" s="32" t="s">
        <v>6</v>
      </c>
      <c r="J15" s="32" t="s">
        <v>7</v>
      </c>
      <c r="K15" s="32" t="s">
        <v>8</v>
      </c>
      <c r="L15" s="38" t="s">
        <v>9</v>
      </c>
      <c r="M15" s="38" t="s">
        <v>4</v>
      </c>
      <c r="N15" s="32" t="s">
        <v>19</v>
      </c>
      <c r="O15" s="32" t="s">
        <v>5</v>
      </c>
      <c r="P15" s="32" t="s">
        <v>6</v>
      </c>
      <c r="Q15" s="32" t="s">
        <v>7</v>
      </c>
      <c r="R15" s="32" t="s">
        <v>8</v>
      </c>
      <c r="S15" s="38" t="s">
        <v>9</v>
      </c>
      <c r="T15" s="38" t="s">
        <v>4</v>
      </c>
      <c r="U15" s="32" t="s">
        <v>19</v>
      </c>
      <c r="V15" s="32" t="s">
        <v>5</v>
      </c>
      <c r="W15" s="32" t="s">
        <v>6</v>
      </c>
      <c r="X15" s="32" t="s">
        <v>7</v>
      </c>
      <c r="Y15" s="32" t="s">
        <v>8</v>
      </c>
      <c r="Z15" s="38" t="s">
        <v>9</v>
      </c>
      <c r="AA15" s="38" t="s">
        <v>4</v>
      </c>
      <c r="AB15" s="32" t="s">
        <v>19</v>
      </c>
      <c r="AC15" s="32" t="s">
        <v>5</v>
      </c>
      <c r="AD15" s="32" t="s">
        <v>6</v>
      </c>
      <c r="AE15" s="32" t="s">
        <v>7</v>
      </c>
      <c r="AF15" s="32"/>
    </row>
    <row r="16" spans="1:33" ht="12.95" customHeight="1" x14ac:dyDescent="0.25">
      <c r="A16" s="165" t="s">
        <v>44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</row>
    <row r="17" spans="1:32" ht="12.95" customHeight="1" x14ac:dyDescent="0.25">
      <c r="A17" s="31" t="str">
        <f>Kerndaten!J13</f>
        <v>WP 1</v>
      </c>
      <c r="B17" s="13"/>
      <c r="C17" s="13"/>
      <c r="D17" s="13"/>
      <c r="E17" s="40"/>
      <c r="F17" s="40"/>
      <c r="G17" s="13"/>
      <c r="H17" s="13"/>
      <c r="I17" s="13"/>
      <c r="J17" s="13"/>
      <c r="K17" s="13"/>
      <c r="L17" s="40"/>
      <c r="M17" s="40"/>
      <c r="N17" s="13"/>
      <c r="O17" s="13"/>
      <c r="P17" s="13"/>
      <c r="Q17" s="13"/>
      <c r="R17" s="13"/>
      <c r="S17" s="40"/>
      <c r="T17" s="40"/>
      <c r="U17" s="13"/>
      <c r="V17" s="13"/>
      <c r="W17" s="13"/>
      <c r="X17" s="13"/>
      <c r="Y17" s="13"/>
      <c r="Z17" s="40"/>
      <c r="AA17" s="40"/>
      <c r="AB17" s="13"/>
      <c r="AC17" s="13"/>
      <c r="AD17" s="13"/>
      <c r="AE17" s="13"/>
      <c r="AF17" s="13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13"/>
      <c r="C18" s="13"/>
      <c r="D18" s="13"/>
      <c r="E18" s="40"/>
      <c r="F18" s="40"/>
      <c r="G18" s="13"/>
      <c r="H18" s="13"/>
      <c r="I18" s="13"/>
      <c r="J18" s="13"/>
      <c r="K18" s="13"/>
      <c r="L18" s="40"/>
      <c r="M18" s="40"/>
      <c r="N18" s="13"/>
      <c r="O18" s="13"/>
      <c r="P18" s="13"/>
      <c r="Q18" s="13"/>
      <c r="R18" s="13"/>
      <c r="S18" s="40"/>
      <c r="T18" s="40"/>
      <c r="U18" s="13"/>
      <c r="V18" s="13"/>
      <c r="W18" s="13"/>
      <c r="X18" s="13"/>
      <c r="Y18" s="13"/>
      <c r="Z18" s="40"/>
      <c r="AA18" s="40"/>
      <c r="AB18" s="13"/>
      <c r="AC18" s="13"/>
      <c r="AD18" s="13"/>
      <c r="AE18" s="13"/>
      <c r="AF18" s="13">
        <f t="shared" si="0"/>
        <v>0</v>
      </c>
    </row>
    <row r="19" spans="1:32" ht="12.95" customHeight="1" x14ac:dyDescent="0.25">
      <c r="A19" s="31" t="str">
        <f>Kerndaten!J15</f>
        <v>WP 3</v>
      </c>
      <c r="B19" s="13"/>
      <c r="C19" s="13"/>
      <c r="D19" s="13"/>
      <c r="E19" s="40"/>
      <c r="F19" s="40"/>
      <c r="G19" s="13"/>
      <c r="H19" s="13"/>
      <c r="I19" s="13"/>
      <c r="J19" s="13"/>
      <c r="K19" s="13"/>
      <c r="L19" s="40"/>
      <c r="M19" s="40"/>
      <c r="N19" s="13"/>
      <c r="O19" s="13"/>
      <c r="P19" s="13"/>
      <c r="Q19" s="13"/>
      <c r="R19" s="13"/>
      <c r="S19" s="40"/>
      <c r="T19" s="40"/>
      <c r="U19" s="13"/>
      <c r="V19" s="13"/>
      <c r="W19" s="13"/>
      <c r="X19" s="13"/>
      <c r="Y19" s="13"/>
      <c r="Z19" s="40"/>
      <c r="AA19" s="40"/>
      <c r="AB19" s="13"/>
      <c r="AC19" s="13"/>
      <c r="AD19" s="13"/>
      <c r="AE19" s="13"/>
      <c r="AF19" s="13">
        <f t="shared" si="0"/>
        <v>0</v>
      </c>
    </row>
    <row r="20" spans="1:32" ht="12.95" customHeight="1" x14ac:dyDescent="0.25">
      <c r="A20" s="31" t="str">
        <f>Kerndaten!J16</f>
        <v>WP 4</v>
      </c>
      <c r="B20" s="13"/>
      <c r="C20" s="13"/>
      <c r="D20" s="13"/>
      <c r="E20" s="40"/>
      <c r="F20" s="40"/>
      <c r="G20" s="13"/>
      <c r="H20" s="13"/>
      <c r="I20" s="13"/>
      <c r="J20" s="13"/>
      <c r="K20" s="13"/>
      <c r="L20" s="40"/>
      <c r="M20" s="40"/>
      <c r="N20" s="13"/>
      <c r="O20" s="13"/>
      <c r="P20" s="13"/>
      <c r="Q20" s="13"/>
      <c r="R20" s="13"/>
      <c r="S20" s="40"/>
      <c r="T20" s="40"/>
      <c r="U20" s="13"/>
      <c r="V20" s="13"/>
      <c r="W20" s="13"/>
      <c r="X20" s="13"/>
      <c r="Y20" s="13"/>
      <c r="Z20" s="40"/>
      <c r="AA20" s="40"/>
      <c r="AB20" s="13"/>
      <c r="AC20" s="13"/>
      <c r="AD20" s="13"/>
      <c r="AE20" s="13"/>
      <c r="AF20" s="13">
        <f t="shared" si="0"/>
        <v>0</v>
      </c>
    </row>
    <row r="21" spans="1:32" ht="12.95" customHeight="1" x14ac:dyDescent="0.25">
      <c r="A21" s="31" t="str">
        <f>Kerndaten!J17</f>
        <v>WP 5</v>
      </c>
      <c r="B21" s="13"/>
      <c r="C21" s="13"/>
      <c r="D21" s="13"/>
      <c r="E21" s="40"/>
      <c r="F21" s="40"/>
      <c r="G21" s="13"/>
      <c r="H21" s="13"/>
      <c r="I21" s="13"/>
      <c r="J21" s="13"/>
      <c r="K21" s="13"/>
      <c r="L21" s="40"/>
      <c r="M21" s="40"/>
      <c r="N21" s="13"/>
      <c r="O21" s="13"/>
      <c r="P21" s="13"/>
      <c r="Q21" s="13"/>
      <c r="R21" s="13"/>
      <c r="S21" s="40"/>
      <c r="T21" s="40"/>
      <c r="U21" s="13"/>
      <c r="V21" s="13"/>
      <c r="W21" s="13"/>
      <c r="X21" s="13"/>
      <c r="Y21" s="13"/>
      <c r="Z21" s="40"/>
      <c r="AA21" s="40"/>
      <c r="AB21" s="13"/>
      <c r="AC21" s="13"/>
      <c r="AD21" s="13"/>
      <c r="AE21" s="13"/>
      <c r="AF21" s="13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13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13">
        <f t="shared" si="0"/>
        <v>0</v>
      </c>
    </row>
    <row r="24" spans="1:32" ht="12.95" customHeight="1" x14ac:dyDescent="0.25">
      <c r="A24" s="12" t="s">
        <v>42</v>
      </c>
      <c r="B24" s="9">
        <f t="shared" ref="B24:AE24" si="1">SUM(B17:B23)</f>
        <v>0</v>
      </c>
      <c r="C24" s="9">
        <f t="shared" si="1"/>
        <v>0</v>
      </c>
      <c r="D24" s="9">
        <f>SUM(D17:D23)</f>
        <v>0</v>
      </c>
      <c r="E24" s="42">
        <f t="shared" si="1"/>
        <v>0</v>
      </c>
      <c r="F24" s="42">
        <f t="shared" si="1"/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  <c r="K24" s="9">
        <f t="shared" si="1"/>
        <v>0</v>
      </c>
      <c r="L24" s="42">
        <f t="shared" si="1"/>
        <v>0</v>
      </c>
      <c r="M24" s="42">
        <f t="shared" si="1"/>
        <v>0</v>
      </c>
      <c r="N24" s="9">
        <f t="shared" si="1"/>
        <v>0</v>
      </c>
      <c r="O24" s="9">
        <f t="shared" si="1"/>
        <v>0</v>
      </c>
      <c r="P24" s="9">
        <f t="shared" si="1"/>
        <v>0</v>
      </c>
      <c r="Q24" s="9">
        <f t="shared" si="1"/>
        <v>0</v>
      </c>
      <c r="R24" s="9">
        <f t="shared" si="1"/>
        <v>0</v>
      </c>
      <c r="S24" s="42">
        <f t="shared" si="1"/>
        <v>0</v>
      </c>
      <c r="T24" s="42">
        <f t="shared" si="1"/>
        <v>0</v>
      </c>
      <c r="U24" s="9">
        <f t="shared" si="1"/>
        <v>0</v>
      </c>
      <c r="V24" s="9">
        <f t="shared" si="1"/>
        <v>0</v>
      </c>
      <c r="W24" s="9">
        <f t="shared" si="1"/>
        <v>0</v>
      </c>
      <c r="X24" s="9">
        <f t="shared" si="1"/>
        <v>0</v>
      </c>
      <c r="Y24" s="9">
        <f t="shared" si="1"/>
        <v>0</v>
      </c>
      <c r="Z24" s="42">
        <f t="shared" si="1"/>
        <v>0</v>
      </c>
      <c r="AA24" s="42">
        <f t="shared" si="1"/>
        <v>0</v>
      </c>
      <c r="AB24" s="9">
        <f t="shared" si="1"/>
        <v>0</v>
      </c>
      <c r="AC24" s="9">
        <f t="shared" si="1"/>
        <v>0</v>
      </c>
      <c r="AD24" s="9">
        <f t="shared" si="1"/>
        <v>0</v>
      </c>
      <c r="AE24" s="9">
        <f t="shared" si="1"/>
        <v>0</v>
      </c>
      <c r="AF24" s="9">
        <f t="shared" si="0"/>
        <v>0</v>
      </c>
    </row>
    <row r="25" spans="1:32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9"/>
    </row>
    <row r="26" spans="1:32" ht="12.95" customHeight="1" x14ac:dyDescent="0.25">
      <c r="A26" s="165" t="s">
        <v>43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9"/>
    </row>
    <row r="27" spans="1:32" ht="12.95" customHeight="1" x14ac:dyDescent="0.25">
      <c r="A27" s="9" t="str">
        <f>Kerndaten!H23</f>
        <v>A</v>
      </c>
      <c r="B27" s="13"/>
      <c r="C27" s="13"/>
      <c r="D27" s="13"/>
      <c r="E27" s="40"/>
      <c r="F27" s="40"/>
      <c r="G27" s="13"/>
      <c r="H27" s="13"/>
      <c r="I27" s="13"/>
      <c r="J27" s="13"/>
      <c r="K27" s="13"/>
      <c r="L27" s="40"/>
      <c r="M27" s="40"/>
      <c r="N27" s="13"/>
      <c r="O27" s="13"/>
      <c r="P27" s="13"/>
      <c r="Q27" s="13"/>
      <c r="R27" s="13"/>
      <c r="S27" s="40"/>
      <c r="T27" s="40"/>
      <c r="U27" s="13"/>
      <c r="V27" s="13"/>
      <c r="W27" s="13"/>
      <c r="X27" s="13"/>
      <c r="Y27" s="13"/>
      <c r="Z27" s="40"/>
      <c r="AA27" s="40"/>
      <c r="AB27" s="13"/>
      <c r="AC27" s="13"/>
      <c r="AD27" s="13"/>
      <c r="AE27" s="13"/>
      <c r="AF27" s="13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13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13">
        <f>SUM(B29:AE29)</f>
        <v>0</v>
      </c>
    </row>
    <row r="30" spans="1:32" ht="12.95" customHeight="1" x14ac:dyDescent="0.25">
      <c r="A30" s="12" t="s">
        <v>42</v>
      </c>
      <c r="B30" s="9">
        <f t="shared" ref="B30:C30" si="2">SUM(B27:B29)</f>
        <v>0</v>
      </c>
      <c r="C30" s="9">
        <f t="shared" si="2"/>
        <v>0</v>
      </c>
      <c r="D30" s="9">
        <f>SUM(D27:D29)</f>
        <v>0</v>
      </c>
      <c r="E30" s="42">
        <f t="shared" ref="E30" si="3">SUM(E27:E29)</f>
        <v>0</v>
      </c>
      <c r="F30" s="42">
        <f>SUM(F27:F29)</f>
        <v>0</v>
      </c>
      <c r="G30" s="9">
        <f t="shared" ref="G30:AE30" si="4">SUM(G27:G29)</f>
        <v>0</v>
      </c>
      <c r="H30" s="9">
        <f t="shared" si="4"/>
        <v>0</v>
      </c>
      <c r="I30" s="9">
        <f t="shared" si="4"/>
        <v>0</v>
      </c>
      <c r="J30" s="9">
        <f t="shared" si="4"/>
        <v>0</v>
      </c>
      <c r="K30" s="9">
        <f>SUM(K27:K29)</f>
        <v>0</v>
      </c>
      <c r="L30" s="42">
        <f t="shared" ref="L30" si="5">SUM(L27:L29)</f>
        <v>0</v>
      </c>
      <c r="M30" s="42">
        <f t="shared" si="4"/>
        <v>0</v>
      </c>
      <c r="N30" s="9">
        <f t="shared" si="4"/>
        <v>0</v>
      </c>
      <c r="O30" s="9">
        <f t="shared" si="4"/>
        <v>0</v>
      </c>
      <c r="P30" s="9">
        <f t="shared" si="4"/>
        <v>0</v>
      </c>
      <c r="Q30" s="9">
        <f t="shared" si="4"/>
        <v>0</v>
      </c>
      <c r="R30" s="9">
        <f>SUM(R27:R29)</f>
        <v>0</v>
      </c>
      <c r="S30" s="42">
        <f t="shared" ref="S30" si="6">SUM(S27:S29)</f>
        <v>0</v>
      </c>
      <c r="T30" s="42">
        <f t="shared" si="4"/>
        <v>0</v>
      </c>
      <c r="U30" s="9">
        <f t="shared" si="4"/>
        <v>0</v>
      </c>
      <c r="V30" s="9">
        <f t="shared" si="4"/>
        <v>0</v>
      </c>
      <c r="W30" s="9">
        <f t="shared" si="4"/>
        <v>0</v>
      </c>
      <c r="X30" s="9">
        <f t="shared" si="4"/>
        <v>0</v>
      </c>
      <c r="Y30" s="9">
        <f>SUM(Y27:Y29)</f>
        <v>0</v>
      </c>
      <c r="Z30" s="42">
        <f t="shared" ref="Z30" si="7">SUM(Z27:Z29)</f>
        <v>0</v>
      </c>
      <c r="AA30" s="42">
        <f t="shared" si="4"/>
        <v>0</v>
      </c>
      <c r="AB30" s="9">
        <f t="shared" si="4"/>
        <v>0</v>
      </c>
      <c r="AC30" s="9">
        <f t="shared" si="4"/>
        <v>0</v>
      </c>
      <c r="AD30" s="9">
        <f t="shared" si="4"/>
        <v>0</v>
      </c>
      <c r="AE30" s="9">
        <f t="shared" si="4"/>
        <v>0</v>
      </c>
      <c r="AF30" s="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58"/>
    </row>
    <row r="32" spans="1:32" ht="12.95" customHeight="1" x14ac:dyDescent="0.25">
      <c r="A32" s="145" t="s">
        <v>94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9"/>
    </row>
    <row r="33" spans="1:32" ht="12.95" customHeight="1" x14ac:dyDescent="0.25">
      <c r="A33" s="31" t="s">
        <v>10</v>
      </c>
      <c r="B33" s="13"/>
      <c r="C33" s="13"/>
      <c r="D33" s="13"/>
      <c r="E33" s="40"/>
      <c r="F33" s="40"/>
      <c r="G33" s="13"/>
      <c r="H33" s="13"/>
      <c r="I33" s="13"/>
      <c r="J33" s="13"/>
      <c r="K33" s="13"/>
      <c r="L33" s="40"/>
      <c r="M33" s="40"/>
      <c r="N33" s="13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13"/>
      <c r="AF33" s="13">
        <f>SUM(B33:AE33)</f>
        <v>0</v>
      </c>
    </row>
    <row r="34" spans="1:32" ht="12.95" customHeight="1" x14ac:dyDescent="0.25">
      <c r="A34" s="31" t="s">
        <v>96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13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13">
        <f>SUM(B35:AE35)</f>
        <v>0</v>
      </c>
    </row>
    <row r="36" spans="1:32" ht="12.95" customHeight="1" x14ac:dyDescent="0.25">
      <c r="A36" s="12" t="s">
        <v>42</v>
      </c>
      <c r="B36" s="9">
        <f t="shared" ref="B36:AE36" si="8">SUM(B33:B35)</f>
        <v>0</v>
      </c>
      <c r="C36" s="9">
        <f t="shared" si="8"/>
        <v>0</v>
      </c>
      <c r="D36" s="9">
        <f t="shared" si="8"/>
        <v>0</v>
      </c>
      <c r="E36" s="42">
        <f t="shared" si="8"/>
        <v>0</v>
      </c>
      <c r="F36" s="42">
        <f t="shared" si="8"/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9">
        <f t="shared" si="8"/>
        <v>0</v>
      </c>
      <c r="K36" s="9">
        <f t="shared" si="8"/>
        <v>0</v>
      </c>
      <c r="L36" s="42">
        <f t="shared" si="8"/>
        <v>0</v>
      </c>
      <c r="M36" s="42">
        <f t="shared" si="8"/>
        <v>0</v>
      </c>
      <c r="N36" s="9">
        <f t="shared" si="8"/>
        <v>0</v>
      </c>
      <c r="O36" s="9">
        <f t="shared" si="8"/>
        <v>0</v>
      </c>
      <c r="P36" s="9">
        <f t="shared" si="8"/>
        <v>0</v>
      </c>
      <c r="Q36" s="9">
        <f t="shared" si="8"/>
        <v>0</v>
      </c>
      <c r="R36" s="9">
        <f t="shared" si="8"/>
        <v>0</v>
      </c>
      <c r="S36" s="42">
        <f t="shared" si="8"/>
        <v>0</v>
      </c>
      <c r="T36" s="42">
        <f t="shared" si="8"/>
        <v>0</v>
      </c>
      <c r="U36" s="9">
        <f t="shared" si="8"/>
        <v>0</v>
      </c>
      <c r="V36" s="9">
        <f t="shared" si="8"/>
        <v>0</v>
      </c>
      <c r="W36" s="9">
        <f t="shared" si="8"/>
        <v>0</v>
      </c>
      <c r="X36" s="9">
        <f t="shared" si="8"/>
        <v>0</v>
      </c>
      <c r="Y36" s="9">
        <f t="shared" si="8"/>
        <v>0</v>
      </c>
      <c r="Z36" s="42">
        <f t="shared" si="8"/>
        <v>0</v>
      </c>
      <c r="AA36" s="42">
        <f t="shared" si="8"/>
        <v>0</v>
      </c>
      <c r="AB36" s="9">
        <f t="shared" si="8"/>
        <v>0</v>
      </c>
      <c r="AC36" s="9">
        <f t="shared" si="8"/>
        <v>0</v>
      </c>
      <c r="AD36" s="9">
        <f t="shared" si="8"/>
        <v>0</v>
      </c>
      <c r="AE36" s="9">
        <f t="shared" si="8"/>
        <v>0</v>
      </c>
      <c r="AF36" s="9">
        <f>SUM(B36:AE36)</f>
        <v>0</v>
      </c>
    </row>
    <row r="37" spans="1:32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9"/>
    </row>
    <row r="38" spans="1:32" ht="12.95" customHeight="1" x14ac:dyDescent="0.25">
      <c r="A38" s="31" t="s">
        <v>97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13">
        <f>SUM(B38:AE38)</f>
        <v>0</v>
      </c>
    </row>
    <row r="39" spans="1:32" ht="12.95" customHeight="1" x14ac:dyDescent="0.25">
      <c r="A39" s="31" t="s">
        <v>98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13">
        <f>SUM(B39:AE39)</f>
        <v>0</v>
      </c>
    </row>
    <row r="40" spans="1:32" ht="12.95" customHeight="1" x14ac:dyDescent="0.25">
      <c r="A40" s="31" t="s">
        <v>99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13">
        <f>SUM(B40:AE40)</f>
        <v>0</v>
      </c>
    </row>
    <row r="41" spans="1:32" ht="12.95" customHeight="1" x14ac:dyDescent="0.25">
      <c r="A41" s="12" t="s">
        <v>12</v>
      </c>
      <c r="B41" s="9">
        <f t="shared" ref="B41:AE41" si="9">SUM(B38:B40)</f>
        <v>0</v>
      </c>
      <c r="C41" s="9">
        <f t="shared" si="9"/>
        <v>0</v>
      </c>
      <c r="D41" s="9">
        <f t="shared" si="9"/>
        <v>0</v>
      </c>
      <c r="E41" s="42">
        <f t="shared" si="9"/>
        <v>0</v>
      </c>
      <c r="F41" s="42">
        <f t="shared" si="9"/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42">
        <f t="shared" si="9"/>
        <v>0</v>
      </c>
      <c r="M41" s="42">
        <f t="shared" si="9"/>
        <v>0</v>
      </c>
      <c r="N41" s="9">
        <f t="shared" si="9"/>
        <v>0</v>
      </c>
      <c r="O41" s="9">
        <f t="shared" si="9"/>
        <v>0</v>
      </c>
      <c r="P41" s="9">
        <f t="shared" si="9"/>
        <v>0</v>
      </c>
      <c r="Q41" s="9">
        <f t="shared" si="9"/>
        <v>0</v>
      </c>
      <c r="R41" s="9">
        <f t="shared" si="9"/>
        <v>0</v>
      </c>
      <c r="S41" s="42">
        <f t="shared" si="9"/>
        <v>0</v>
      </c>
      <c r="T41" s="42">
        <f t="shared" si="9"/>
        <v>0</v>
      </c>
      <c r="U41" s="9">
        <f t="shared" si="9"/>
        <v>0</v>
      </c>
      <c r="V41" s="9">
        <f t="shared" si="9"/>
        <v>0</v>
      </c>
      <c r="W41" s="9">
        <f t="shared" si="9"/>
        <v>0</v>
      </c>
      <c r="X41" s="9">
        <f t="shared" si="9"/>
        <v>0</v>
      </c>
      <c r="Y41" s="9">
        <f t="shared" si="9"/>
        <v>0</v>
      </c>
      <c r="Z41" s="42">
        <f t="shared" si="9"/>
        <v>0</v>
      </c>
      <c r="AA41" s="42">
        <f t="shared" si="9"/>
        <v>0</v>
      </c>
      <c r="AB41" s="9">
        <f t="shared" si="9"/>
        <v>0</v>
      </c>
      <c r="AC41" s="9">
        <f t="shared" si="9"/>
        <v>0</v>
      </c>
      <c r="AD41" s="9">
        <f t="shared" si="9"/>
        <v>0</v>
      </c>
      <c r="AE41" s="9">
        <f t="shared" si="9"/>
        <v>0</v>
      </c>
      <c r="AF41" s="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16"/>
    </row>
    <row r="43" spans="1:32" x14ac:dyDescent="0.25">
      <c r="A43" s="21" t="s">
        <v>13</v>
      </c>
      <c r="B43" s="9">
        <f t="shared" ref="B43:AE43" si="10">B24+B30+B36</f>
        <v>0</v>
      </c>
      <c r="C43" s="9">
        <f t="shared" si="10"/>
        <v>0</v>
      </c>
      <c r="D43" s="9">
        <f t="shared" si="10"/>
        <v>0</v>
      </c>
      <c r="E43" s="42">
        <f t="shared" si="10"/>
        <v>0</v>
      </c>
      <c r="F43" s="42">
        <f t="shared" si="10"/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42">
        <f t="shared" si="10"/>
        <v>0</v>
      </c>
      <c r="M43" s="42">
        <f t="shared" si="10"/>
        <v>0</v>
      </c>
      <c r="N43" s="9">
        <f t="shared" si="10"/>
        <v>0</v>
      </c>
      <c r="O43" s="9">
        <f t="shared" si="10"/>
        <v>0</v>
      </c>
      <c r="P43" s="9">
        <f t="shared" si="10"/>
        <v>0</v>
      </c>
      <c r="Q43" s="9">
        <f t="shared" si="10"/>
        <v>0</v>
      </c>
      <c r="R43" s="9">
        <f t="shared" si="10"/>
        <v>0</v>
      </c>
      <c r="S43" s="42">
        <f t="shared" si="10"/>
        <v>0</v>
      </c>
      <c r="T43" s="42">
        <f t="shared" si="10"/>
        <v>0</v>
      </c>
      <c r="U43" s="9">
        <f t="shared" si="10"/>
        <v>0</v>
      </c>
      <c r="V43" s="9">
        <f t="shared" si="10"/>
        <v>0</v>
      </c>
      <c r="W43" s="9">
        <f t="shared" si="10"/>
        <v>0</v>
      </c>
      <c r="X43" s="9">
        <f t="shared" si="10"/>
        <v>0</v>
      </c>
      <c r="Y43" s="9">
        <f t="shared" si="10"/>
        <v>0</v>
      </c>
      <c r="Z43" s="42">
        <f t="shared" si="10"/>
        <v>0</v>
      </c>
      <c r="AA43" s="42">
        <f t="shared" si="10"/>
        <v>0</v>
      </c>
      <c r="AB43" s="9">
        <f t="shared" si="10"/>
        <v>0</v>
      </c>
      <c r="AC43" s="9">
        <f>AC24+AC30+AC36</f>
        <v>0</v>
      </c>
      <c r="AD43" s="9">
        <f t="shared" si="10"/>
        <v>0</v>
      </c>
      <c r="AE43" s="9">
        <f t="shared" si="10"/>
        <v>0</v>
      </c>
      <c r="AF43" s="9">
        <f>SUM(B43:AE43)</f>
        <v>0</v>
      </c>
    </row>
    <row r="44" spans="1:32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6"/>
    </row>
    <row r="45" spans="1:32" x14ac:dyDescent="0.25">
      <c r="A45" s="17" t="s">
        <v>14</v>
      </c>
      <c r="B45" s="9">
        <f t="shared" ref="B45:AE45" si="11">B43+B41</f>
        <v>0</v>
      </c>
      <c r="C45" s="9">
        <f t="shared" si="11"/>
        <v>0</v>
      </c>
      <c r="D45" s="9">
        <f t="shared" si="11"/>
        <v>0</v>
      </c>
      <c r="E45" s="42">
        <f t="shared" si="11"/>
        <v>0</v>
      </c>
      <c r="F45" s="42">
        <f t="shared" si="11"/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42">
        <f t="shared" si="11"/>
        <v>0</v>
      </c>
      <c r="M45" s="42">
        <f t="shared" si="11"/>
        <v>0</v>
      </c>
      <c r="N45" s="9">
        <f t="shared" si="11"/>
        <v>0</v>
      </c>
      <c r="O45" s="9">
        <f t="shared" si="11"/>
        <v>0</v>
      </c>
      <c r="P45" s="9">
        <f t="shared" si="11"/>
        <v>0</v>
      </c>
      <c r="Q45" s="9">
        <f t="shared" si="11"/>
        <v>0</v>
      </c>
      <c r="R45" s="9">
        <f t="shared" si="11"/>
        <v>0</v>
      </c>
      <c r="S45" s="42">
        <f t="shared" si="11"/>
        <v>0</v>
      </c>
      <c r="T45" s="42">
        <f t="shared" si="11"/>
        <v>0</v>
      </c>
      <c r="U45" s="9">
        <f t="shared" si="11"/>
        <v>0</v>
      </c>
      <c r="V45" s="9">
        <f t="shared" si="11"/>
        <v>0</v>
      </c>
      <c r="W45" s="9">
        <f t="shared" si="11"/>
        <v>0</v>
      </c>
      <c r="X45" s="9">
        <f t="shared" si="11"/>
        <v>0</v>
      </c>
      <c r="Y45" s="9">
        <f t="shared" si="11"/>
        <v>0</v>
      </c>
      <c r="Z45" s="42">
        <f t="shared" si="11"/>
        <v>0</v>
      </c>
      <c r="AA45" s="42">
        <f t="shared" si="11"/>
        <v>0</v>
      </c>
      <c r="AB45" s="9">
        <f t="shared" si="11"/>
        <v>0</v>
      </c>
      <c r="AC45" s="9">
        <f t="shared" si="11"/>
        <v>0</v>
      </c>
      <c r="AD45" s="9">
        <f t="shared" si="11"/>
        <v>0</v>
      </c>
      <c r="AE45" s="9">
        <f t="shared" si="11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AG17" sqref="AG17:AG23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37</v>
      </c>
      <c r="W3" s="272"/>
      <c r="X3" s="273"/>
      <c r="Y3" s="268" t="s">
        <v>24</v>
      </c>
      <c r="Z3" s="269"/>
      <c r="AA3" s="272">
        <v>2021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26">
        <v>1</v>
      </c>
      <c r="C14" s="36">
        <v>2</v>
      </c>
      <c r="D14" s="36">
        <v>3</v>
      </c>
      <c r="E14" s="127">
        <v>4</v>
      </c>
      <c r="F14" s="127">
        <v>5</v>
      </c>
      <c r="G14" s="127">
        <v>6</v>
      </c>
      <c r="H14" s="127">
        <v>7</v>
      </c>
      <c r="I14" s="127">
        <v>8</v>
      </c>
      <c r="J14" s="36">
        <v>9</v>
      </c>
      <c r="K14" s="36">
        <v>10</v>
      </c>
      <c r="L14" s="127">
        <v>11</v>
      </c>
      <c r="M14" s="127">
        <v>12</v>
      </c>
      <c r="N14" s="127">
        <v>13</v>
      </c>
      <c r="O14" s="127">
        <v>14</v>
      </c>
      <c r="P14" s="127">
        <v>15</v>
      </c>
      <c r="Q14" s="36">
        <v>16</v>
      </c>
      <c r="R14" s="36">
        <v>17</v>
      </c>
      <c r="S14" s="127">
        <v>18</v>
      </c>
      <c r="T14" s="127">
        <v>19</v>
      </c>
      <c r="U14" s="127">
        <v>20</v>
      </c>
      <c r="V14" s="127">
        <v>21</v>
      </c>
      <c r="W14" s="127">
        <v>22</v>
      </c>
      <c r="X14" s="36">
        <v>23</v>
      </c>
      <c r="Y14" s="36">
        <v>24</v>
      </c>
      <c r="Z14" s="127">
        <v>25</v>
      </c>
      <c r="AA14" s="127">
        <v>26</v>
      </c>
      <c r="AB14" s="127">
        <v>27</v>
      </c>
      <c r="AC14" s="127">
        <v>28</v>
      </c>
      <c r="AD14" s="127">
        <v>29</v>
      </c>
      <c r="AE14" s="36">
        <v>30</v>
      </c>
      <c r="AF14" s="36">
        <v>31</v>
      </c>
      <c r="AG14" s="127" t="s">
        <v>2</v>
      </c>
    </row>
    <row r="15" spans="1:33" ht="12.95" customHeight="1" x14ac:dyDescent="0.25">
      <c r="A15" s="9" t="s">
        <v>3</v>
      </c>
      <c r="B15" s="33" t="s">
        <v>8</v>
      </c>
      <c r="C15" s="37" t="s">
        <v>9</v>
      </c>
      <c r="D15" s="37" t="s">
        <v>4</v>
      </c>
      <c r="E15" s="33" t="s">
        <v>19</v>
      </c>
      <c r="F15" s="33" t="s">
        <v>5</v>
      </c>
      <c r="G15" s="33" t="s">
        <v>6</v>
      </c>
      <c r="H15" s="33" t="s">
        <v>7</v>
      </c>
      <c r="I15" s="33" t="s">
        <v>8</v>
      </c>
      <c r="J15" s="37" t="s">
        <v>9</v>
      </c>
      <c r="K15" s="37" t="s">
        <v>4</v>
      </c>
      <c r="L15" s="33" t="s">
        <v>19</v>
      </c>
      <c r="M15" s="33" t="s">
        <v>5</v>
      </c>
      <c r="N15" s="33" t="s">
        <v>6</v>
      </c>
      <c r="O15" s="33" t="s">
        <v>7</v>
      </c>
      <c r="P15" s="33" t="s">
        <v>8</v>
      </c>
      <c r="Q15" s="37" t="s">
        <v>9</v>
      </c>
      <c r="R15" s="37" t="s">
        <v>4</v>
      </c>
      <c r="S15" s="33" t="s">
        <v>19</v>
      </c>
      <c r="T15" s="33" t="s">
        <v>5</v>
      </c>
      <c r="U15" s="33" t="s">
        <v>6</v>
      </c>
      <c r="V15" s="33" t="s">
        <v>7</v>
      </c>
      <c r="W15" s="33" t="s">
        <v>8</v>
      </c>
      <c r="X15" s="37" t="s">
        <v>9</v>
      </c>
      <c r="Y15" s="37" t="s">
        <v>4</v>
      </c>
      <c r="Z15" s="33" t="s">
        <v>19</v>
      </c>
      <c r="AA15" s="33" t="s">
        <v>5</v>
      </c>
      <c r="AB15" s="33" t="s">
        <v>6</v>
      </c>
      <c r="AC15" s="33" t="s">
        <v>7</v>
      </c>
      <c r="AD15" s="33" t="s">
        <v>8</v>
      </c>
      <c r="AE15" s="37" t="s">
        <v>9</v>
      </c>
      <c r="AF15" s="37" t="s">
        <v>4</v>
      </c>
      <c r="AG15" s="33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33"/>
    </row>
    <row r="17" spans="1:33" ht="12.95" customHeight="1" x14ac:dyDescent="0.25">
      <c r="A17" s="31" t="str">
        <f>Kerndaten!J13</f>
        <v>WP 1</v>
      </c>
      <c r="B17" s="30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39"/>
      <c r="AG17" s="30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39"/>
      <c r="AG18" s="30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39"/>
      <c r="AG19" s="30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39"/>
      <c r="AG20" s="30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39"/>
      <c r="AG21" s="30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40"/>
      <c r="AG22" s="13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40"/>
      <c r="AG23" s="13">
        <f>SUM(B23:AF23)</f>
        <v>0</v>
      </c>
    </row>
    <row r="24" spans="1:33" ht="12.95" customHeight="1" x14ac:dyDescent="0.25">
      <c r="A24" s="12" t="s">
        <v>42</v>
      </c>
      <c r="B24" s="29">
        <f>SUM(B17:B23)</f>
        <v>0</v>
      </c>
      <c r="C24" s="41">
        <f t="shared" ref="C24:E24" si="1">SUM(C17:C23)</f>
        <v>0</v>
      </c>
      <c r="D24" s="41">
        <f t="shared" si="1"/>
        <v>0</v>
      </c>
      <c r="E24" s="29">
        <f t="shared" si="1"/>
        <v>0</v>
      </c>
      <c r="F24" s="29">
        <f>SUM(F17:F23)</f>
        <v>0</v>
      </c>
      <c r="G24" s="29">
        <f>SUM(G17:G23)</f>
        <v>0</v>
      </c>
      <c r="H24" s="29">
        <f>SUM(H17:H23)</f>
        <v>0</v>
      </c>
      <c r="I24" s="29">
        <f t="shared" ref="I24:AF24" si="2">SUM(I17:I23)</f>
        <v>0</v>
      </c>
      <c r="J24" s="41">
        <f t="shared" si="2"/>
        <v>0</v>
      </c>
      <c r="K24" s="41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41">
        <f t="shared" si="2"/>
        <v>0</v>
      </c>
      <c r="R24" s="41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41">
        <f t="shared" si="2"/>
        <v>0</v>
      </c>
      <c r="Y24" s="41">
        <f t="shared" si="2"/>
        <v>0</v>
      </c>
      <c r="Z24" s="29">
        <f t="shared" si="2"/>
        <v>0</v>
      </c>
      <c r="AA24" s="29">
        <f t="shared" si="2"/>
        <v>0</v>
      </c>
      <c r="AB24" s="29">
        <f>SUM(AB17:AB23)</f>
        <v>0</v>
      </c>
      <c r="AC24" s="29">
        <f t="shared" si="2"/>
        <v>0</v>
      </c>
      <c r="AD24" s="29">
        <f t="shared" si="2"/>
        <v>0</v>
      </c>
      <c r="AE24" s="41">
        <f t="shared" si="2"/>
        <v>0</v>
      </c>
      <c r="AF24" s="41">
        <f t="shared" si="2"/>
        <v>0</v>
      </c>
      <c r="AG24" s="2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3"/>
      <c r="AG26" s="27"/>
    </row>
    <row r="27" spans="1:33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39"/>
      <c r="AG27" s="30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40"/>
      <c r="AG28" s="13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40"/>
      <c r="AG29" s="13">
        <f>SUM(B29:AF29)</f>
        <v>0</v>
      </c>
    </row>
    <row r="30" spans="1:33" ht="12.95" customHeight="1" x14ac:dyDescent="0.25">
      <c r="A30" s="12" t="s">
        <v>42</v>
      </c>
      <c r="B30" s="29">
        <f t="shared" ref="B30:AF30" si="3">SUM(B27:B29)</f>
        <v>0</v>
      </c>
      <c r="C30" s="41">
        <f t="shared" si="3"/>
        <v>0</v>
      </c>
      <c r="D30" s="41">
        <f t="shared" si="3"/>
        <v>0</v>
      </c>
      <c r="E30" s="29">
        <f t="shared" si="3"/>
        <v>0</v>
      </c>
      <c r="F30" s="29">
        <f>SUM(F27:F29)</f>
        <v>0</v>
      </c>
      <c r="G30" s="29">
        <f t="shared" ref="G30" si="4">SUM(G27:G29)</f>
        <v>0</v>
      </c>
      <c r="H30" s="29">
        <f t="shared" si="3"/>
        <v>0</v>
      </c>
      <c r="I30" s="29">
        <f t="shared" si="3"/>
        <v>0</v>
      </c>
      <c r="J30" s="41">
        <f t="shared" si="3"/>
        <v>0</v>
      </c>
      <c r="K30" s="41">
        <f t="shared" si="3"/>
        <v>0</v>
      </c>
      <c r="L30" s="29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41">
        <f t="shared" si="3"/>
        <v>0</v>
      </c>
      <c r="R30" s="41">
        <f t="shared" si="3"/>
        <v>0</v>
      </c>
      <c r="S30" s="29">
        <f t="shared" si="3"/>
        <v>0</v>
      </c>
      <c r="T30" s="29">
        <f t="shared" si="3"/>
        <v>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41">
        <f t="shared" si="3"/>
        <v>0</v>
      </c>
      <c r="Y30" s="41">
        <f t="shared" si="3"/>
        <v>0</v>
      </c>
      <c r="Z30" s="29">
        <f t="shared" si="3"/>
        <v>0</v>
      </c>
      <c r="AA30" s="29">
        <f t="shared" si="3"/>
        <v>0</v>
      </c>
      <c r="AB30" s="29">
        <f t="shared" si="3"/>
        <v>0</v>
      </c>
      <c r="AC30" s="29">
        <f t="shared" si="3"/>
        <v>0</v>
      </c>
      <c r="AD30" s="29">
        <f t="shared" si="3"/>
        <v>0</v>
      </c>
      <c r="AE30" s="41">
        <f t="shared" si="3"/>
        <v>0</v>
      </c>
      <c r="AF30" s="41">
        <f t="shared" si="3"/>
        <v>0</v>
      </c>
      <c r="AG30" s="29">
        <f>SUM(B30:AF30)</f>
        <v>0</v>
      </c>
    </row>
    <row r="31" spans="1:33" ht="12.95" customHeight="1" x14ac:dyDescent="0.25">
      <c r="A31" s="73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74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9"/>
      <c r="D33" s="39"/>
      <c r="E33" s="30"/>
      <c r="F33" s="30"/>
      <c r="G33" s="30"/>
      <c r="H33" s="30"/>
      <c r="I33" s="30"/>
      <c r="J33" s="39"/>
      <c r="K33" s="39"/>
      <c r="L33" s="30"/>
      <c r="M33" s="30"/>
      <c r="N33" s="30"/>
      <c r="O33" s="30"/>
      <c r="P33" s="30"/>
      <c r="Q33" s="39"/>
      <c r="R33" s="39"/>
      <c r="S33" s="30"/>
      <c r="T33" s="30"/>
      <c r="U33" s="30"/>
      <c r="V33" s="30"/>
      <c r="W33" s="30"/>
      <c r="X33" s="39"/>
      <c r="Y33" s="39"/>
      <c r="Z33" s="30"/>
      <c r="AA33" s="30"/>
      <c r="AB33" s="30"/>
      <c r="AC33" s="30"/>
      <c r="AD33" s="30"/>
      <c r="AE33" s="39"/>
      <c r="AF33" s="39"/>
      <c r="AG33" s="30">
        <f>SUM(B33:AF33)</f>
        <v>0</v>
      </c>
    </row>
    <row r="34" spans="1:33" ht="12.95" customHeight="1" x14ac:dyDescent="0.25">
      <c r="A34" s="31" t="s">
        <v>96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40"/>
      <c r="AG34" s="13">
        <f>SUM(B34:AF34)</f>
        <v>0</v>
      </c>
    </row>
    <row r="35" spans="1:33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40"/>
      <c r="AG35" s="13">
        <f>SUM(B35:AF35)</f>
        <v>0</v>
      </c>
    </row>
    <row r="36" spans="1:33" ht="12.95" customHeight="1" x14ac:dyDescent="0.25">
      <c r="A36" s="91" t="s">
        <v>42</v>
      </c>
      <c r="B36" s="29">
        <f t="shared" ref="B36:AF36" si="5">SUM(B33:B35)</f>
        <v>0</v>
      </c>
      <c r="C36" s="41">
        <f t="shared" si="5"/>
        <v>0</v>
      </c>
      <c r="D36" s="41">
        <f t="shared" si="5"/>
        <v>0</v>
      </c>
      <c r="E36" s="29">
        <f t="shared" si="5"/>
        <v>0</v>
      </c>
      <c r="F36" s="29">
        <f t="shared" si="5"/>
        <v>0</v>
      </c>
      <c r="G36" s="29">
        <f t="shared" si="5"/>
        <v>0</v>
      </c>
      <c r="H36" s="29">
        <f t="shared" si="5"/>
        <v>0</v>
      </c>
      <c r="I36" s="29">
        <f t="shared" si="5"/>
        <v>0</v>
      </c>
      <c r="J36" s="41">
        <f t="shared" si="5"/>
        <v>0</v>
      </c>
      <c r="K36" s="41">
        <f>SUM(K33:K35)</f>
        <v>0</v>
      </c>
      <c r="L36" s="29">
        <f t="shared" si="5"/>
        <v>0</v>
      </c>
      <c r="M36" s="29">
        <f t="shared" si="5"/>
        <v>0</v>
      </c>
      <c r="N36" s="29">
        <f t="shared" si="5"/>
        <v>0</v>
      </c>
      <c r="O36" s="29">
        <f t="shared" si="5"/>
        <v>0</v>
      </c>
      <c r="P36" s="29">
        <f t="shared" si="5"/>
        <v>0</v>
      </c>
      <c r="Q36" s="41">
        <f t="shared" si="5"/>
        <v>0</v>
      </c>
      <c r="R36" s="41">
        <f t="shared" si="5"/>
        <v>0</v>
      </c>
      <c r="S36" s="29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41">
        <f t="shared" si="5"/>
        <v>0</v>
      </c>
      <c r="Y36" s="41">
        <f t="shared" si="5"/>
        <v>0</v>
      </c>
      <c r="Z36" s="29">
        <f t="shared" si="5"/>
        <v>0</v>
      </c>
      <c r="AA36" s="29">
        <f t="shared" si="5"/>
        <v>0</v>
      </c>
      <c r="AB36" s="29">
        <f t="shared" si="5"/>
        <v>0</v>
      </c>
      <c r="AC36" s="29">
        <f t="shared" si="5"/>
        <v>0</v>
      </c>
      <c r="AD36" s="29">
        <f t="shared" si="5"/>
        <v>0</v>
      </c>
      <c r="AE36" s="41">
        <f t="shared" si="5"/>
        <v>0</v>
      </c>
      <c r="AF36" s="41">
        <f t="shared" si="5"/>
        <v>0</v>
      </c>
      <c r="AG36" s="29">
        <f>SUM(B36:AF36)</f>
        <v>0</v>
      </c>
    </row>
    <row r="37" spans="1:33" ht="12.95" customHeight="1" x14ac:dyDescent="0.25">
      <c r="A37" s="15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40"/>
      <c r="AG38" s="13">
        <f>SUM(B38:AF38)</f>
        <v>0</v>
      </c>
    </row>
    <row r="39" spans="1:33" ht="12.95" customHeight="1" x14ac:dyDescent="0.25">
      <c r="A39" s="31" t="s">
        <v>98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40"/>
      <c r="AG39" s="13">
        <f>SUM(B39:AF39)</f>
        <v>0</v>
      </c>
    </row>
    <row r="40" spans="1:33" ht="12.95" customHeight="1" x14ac:dyDescent="0.25">
      <c r="A40" s="31" t="s">
        <v>99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40"/>
      <c r="AG40" s="13">
        <f>SUM(B40:AF40)</f>
        <v>0</v>
      </c>
    </row>
    <row r="41" spans="1:33" ht="12.95" customHeight="1" x14ac:dyDescent="0.25">
      <c r="A41" s="12" t="s">
        <v>12</v>
      </c>
      <c r="B41" s="9">
        <f t="shared" ref="B41:AF41" si="6">SUM(B38:B40)</f>
        <v>0</v>
      </c>
      <c r="C41" s="42">
        <f t="shared" si="6"/>
        <v>0</v>
      </c>
      <c r="D41" s="42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42">
        <f t="shared" si="6"/>
        <v>0</v>
      </c>
      <c r="K41" s="42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42">
        <f t="shared" si="6"/>
        <v>0</v>
      </c>
      <c r="R41" s="42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42">
        <f t="shared" si="6"/>
        <v>0</v>
      </c>
      <c r="Y41" s="42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42">
        <f t="shared" si="6"/>
        <v>0</v>
      </c>
      <c r="AF41" s="42">
        <f t="shared" si="6"/>
        <v>0</v>
      </c>
      <c r="AG41" s="9">
        <f>SUM(B41:AF41)</f>
        <v>0</v>
      </c>
    </row>
    <row r="42" spans="1:33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x14ac:dyDescent="0.25">
      <c r="A43" s="21" t="s">
        <v>13</v>
      </c>
      <c r="B43" s="9">
        <f t="shared" ref="B43:AF43" si="7">B24+B30+B36</f>
        <v>0</v>
      </c>
      <c r="C43" s="42">
        <f t="shared" si="7"/>
        <v>0</v>
      </c>
      <c r="D43" s="42">
        <f t="shared" si="7"/>
        <v>0</v>
      </c>
      <c r="E43" s="9">
        <f t="shared" si="7"/>
        <v>0</v>
      </c>
      <c r="F43" s="9">
        <f t="shared" si="7"/>
        <v>0</v>
      </c>
      <c r="G43" s="9">
        <f t="shared" si="7"/>
        <v>0</v>
      </c>
      <c r="H43" s="9">
        <f t="shared" si="7"/>
        <v>0</v>
      </c>
      <c r="I43" s="9">
        <f t="shared" si="7"/>
        <v>0</v>
      </c>
      <c r="J43" s="42">
        <f t="shared" si="7"/>
        <v>0</v>
      </c>
      <c r="K43" s="42">
        <f t="shared" si="7"/>
        <v>0</v>
      </c>
      <c r="L43" s="9">
        <f t="shared" si="7"/>
        <v>0</v>
      </c>
      <c r="M43" s="9">
        <f t="shared" si="7"/>
        <v>0</v>
      </c>
      <c r="N43" s="9">
        <f t="shared" si="7"/>
        <v>0</v>
      </c>
      <c r="O43" s="9">
        <f t="shared" si="7"/>
        <v>0</v>
      </c>
      <c r="P43" s="9">
        <f t="shared" si="7"/>
        <v>0</v>
      </c>
      <c r="Q43" s="42">
        <f t="shared" si="7"/>
        <v>0</v>
      </c>
      <c r="R43" s="42">
        <f t="shared" si="7"/>
        <v>0</v>
      </c>
      <c r="S43" s="9">
        <f t="shared" si="7"/>
        <v>0</v>
      </c>
      <c r="T43" s="9">
        <f t="shared" si="7"/>
        <v>0</v>
      </c>
      <c r="U43" s="9">
        <f t="shared" si="7"/>
        <v>0</v>
      </c>
      <c r="V43" s="9">
        <f t="shared" si="7"/>
        <v>0</v>
      </c>
      <c r="W43" s="9">
        <f t="shared" si="7"/>
        <v>0</v>
      </c>
      <c r="X43" s="42">
        <f t="shared" si="7"/>
        <v>0</v>
      </c>
      <c r="Y43" s="42">
        <f t="shared" si="7"/>
        <v>0</v>
      </c>
      <c r="Z43" s="9">
        <f t="shared" si="7"/>
        <v>0</v>
      </c>
      <c r="AA43" s="9">
        <f t="shared" si="7"/>
        <v>0</v>
      </c>
      <c r="AB43" s="9">
        <f t="shared" si="7"/>
        <v>0</v>
      </c>
      <c r="AC43" s="9">
        <f t="shared" si="7"/>
        <v>0</v>
      </c>
      <c r="AD43" s="9">
        <f t="shared" si="7"/>
        <v>0</v>
      </c>
      <c r="AE43" s="42">
        <f t="shared" si="7"/>
        <v>0</v>
      </c>
      <c r="AF43" s="42">
        <f t="shared" si="7"/>
        <v>0</v>
      </c>
      <c r="AG43" s="9">
        <f>SUM(B43:AF43)</f>
        <v>0</v>
      </c>
    </row>
    <row r="44" spans="1:33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9">
        <f t="shared" ref="B45:AF45" si="8">B41+B43</f>
        <v>0</v>
      </c>
      <c r="C45" s="42">
        <f t="shared" si="8"/>
        <v>0</v>
      </c>
      <c r="D45" s="42">
        <f t="shared" si="8"/>
        <v>0</v>
      </c>
      <c r="E45" s="9">
        <f t="shared" si="8"/>
        <v>0</v>
      </c>
      <c r="F45" s="9">
        <f t="shared" si="8"/>
        <v>0</v>
      </c>
      <c r="G45" s="9">
        <f t="shared" si="8"/>
        <v>0</v>
      </c>
      <c r="H45" s="9">
        <f t="shared" si="8"/>
        <v>0</v>
      </c>
      <c r="I45" s="9">
        <f t="shared" si="8"/>
        <v>0</v>
      </c>
      <c r="J45" s="42">
        <f t="shared" si="8"/>
        <v>0</v>
      </c>
      <c r="K45" s="42">
        <f t="shared" si="8"/>
        <v>0</v>
      </c>
      <c r="L45" s="9">
        <f t="shared" si="8"/>
        <v>0</v>
      </c>
      <c r="M45" s="9">
        <f t="shared" si="8"/>
        <v>0</v>
      </c>
      <c r="N45" s="9">
        <f t="shared" si="8"/>
        <v>0</v>
      </c>
      <c r="O45" s="9">
        <f t="shared" si="8"/>
        <v>0</v>
      </c>
      <c r="P45" s="9">
        <f t="shared" si="8"/>
        <v>0</v>
      </c>
      <c r="Q45" s="42">
        <f t="shared" si="8"/>
        <v>0</v>
      </c>
      <c r="R45" s="42">
        <f t="shared" si="8"/>
        <v>0</v>
      </c>
      <c r="S45" s="9">
        <f t="shared" si="8"/>
        <v>0</v>
      </c>
      <c r="T45" s="9">
        <f t="shared" si="8"/>
        <v>0</v>
      </c>
      <c r="U45" s="9">
        <f t="shared" si="8"/>
        <v>0</v>
      </c>
      <c r="V45" s="9">
        <f t="shared" si="8"/>
        <v>0</v>
      </c>
      <c r="W45" s="9">
        <f t="shared" si="8"/>
        <v>0</v>
      </c>
      <c r="X45" s="42">
        <f t="shared" si="8"/>
        <v>0</v>
      </c>
      <c r="Y45" s="42">
        <f t="shared" si="8"/>
        <v>0</v>
      </c>
      <c r="Z45" s="9">
        <f t="shared" si="8"/>
        <v>0</v>
      </c>
      <c r="AA45" s="9">
        <f t="shared" si="8"/>
        <v>0</v>
      </c>
      <c r="AB45" s="9">
        <f t="shared" si="8"/>
        <v>0</v>
      </c>
      <c r="AC45" s="9">
        <f t="shared" si="8"/>
        <v>0</v>
      </c>
      <c r="AD45" s="9">
        <f t="shared" si="8"/>
        <v>0</v>
      </c>
      <c r="AE45" s="42">
        <f t="shared" si="8"/>
        <v>0</v>
      </c>
      <c r="AF45" s="42">
        <f t="shared" si="8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7" zoomScaleNormal="100" workbookViewId="0">
      <selection activeCell="B13" sqref="B13"/>
    </sheetView>
  </sheetViews>
  <sheetFormatPr baseColWidth="10" defaultRowHeight="15" x14ac:dyDescent="0.25"/>
  <cols>
    <col min="1" max="1" width="21.5703125" customWidth="1"/>
    <col min="2" max="2" width="4.7109375" customWidth="1"/>
    <col min="3" max="3" width="4.42578125" customWidth="1"/>
    <col min="4" max="31" width="4.7109375" customWidth="1"/>
    <col min="32" max="32" width="7.140625" customWidth="1"/>
    <col min="33" max="33" width="2.85546875" style="16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S3" s="268" t="s">
        <v>15</v>
      </c>
      <c r="T3" s="269"/>
      <c r="U3" s="272" t="s">
        <v>38</v>
      </c>
      <c r="V3" s="272"/>
      <c r="W3" s="273"/>
      <c r="X3" s="268" t="s">
        <v>24</v>
      </c>
      <c r="Y3" s="269"/>
      <c r="Z3" s="272">
        <v>2021</v>
      </c>
      <c r="AA3" s="272"/>
      <c r="AB3" s="272"/>
      <c r="AC3" s="272"/>
      <c r="AD3" s="272"/>
      <c r="AE3" s="273"/>
    </row>
    <row r="4" spans="1:33" ht="24.75" customHeight="1" x14ac:dyDescent="0.5">
      <c r="B4" s="35" t="s">
        <v>22</v>
      </c>
      <c r="N4" s="1"/>
      <c r="S4" s="270"/>
      <c r="T4" s="271"/>
      <c r="U4" s="274"/>
      <c r="V4" s="274"/>
      <c r="W4" s="275"/>
      <c r="X4" s="270"/>
      <c r="Y4" s="271"/>
      <c r="Z4" s="274"/>
      <c r="AA4" s="274"/>
      <c r="AB4" s="274"/>
      <c r="AC4" s="274"/>
      <c r="AD4" s="274"/>
      <c r="AE4" s="275"/>
    </row>
    <row r="5" spans="1:33" ht="15" customHeight="1" x14ac:dyDescent="0.25">
      <c r="B5" s="45"/>
      <c r="C5" s="45"/>
      <c r="D5" s="45"/>
      <c r="E5" s="45"/>
      <c r="F5" s="45"/>
      <c r="G5" s="45"/>
      <c r="H5" s="4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ht="12.95" customHeight="1" x14ac:dyDescent="0.25">
      <c r="A6" s="276" t="s">
        <v>25</v>
      </c>
      <c r="B6" s="276"/>
      <c r="C6" s="277" t="s">
        <v>26</v>
      </c>
      <c r="D6" s="277"/>
      <c r="E6" s="277"/>
      <c r="F6" s="277"/>
      <c r="G6" s="277"/>
      <c r="H6" s="277"/>
      <c r="I6" s="276" t="s">
        <v>29</v>
      </c>
      <c r="J6" s="276"/>
      <c r="K6" s="276"/>
      <c r="L6" s="276"/>
      <c r="M6" s="276"/>
      <c r="N6" s="276"/>
      <c r="O6" s="278" t="str">
        <f>Kerndaten!D10</f>
        <v>xxx</v>
      </c>
      <c r="P6" s="278"/>
      <c r="Q6" s="278"/>
      <c r="R6" s="278"/>
      <c r="S6" s="278"/>
      <c r="T6" s="276" t="s">
        <v>27</v>
      </c>
      <c r="U6" s="276"/>
      <c r="V6" s="276"/>
      <c r="W6" s="276"/>
      <c r="X6" s="276"/>
      <c r="Y6" s="276"/>
      <c r="Z6" s="278">
        <f>Kerndaten!D13</f>
        <v>0</v>
      </c>
      <c r="AA6" s="278"/>
      <c r="AB6" s="278"/>
      <c r="AC6" s="278"/>
      <c r="AD6" s="278"/>
      <c r="AE6" s="278"/>
      <c r="AF6" s="2"/>
    </row>
    <row r="7" spans="1:33" s="23" customFormat="1" ht="15.95" customHeight="1" x14ac:dyDescent="0.25">
      <c r="A7" s="276"/>
      <c r="B7" s="276"/>
      <c r="C7" s="277"/>
      <c r="D7" s="277"/>
      <c r="E7" s="277"/>
      <c r="F7" s="277"/>
      <c r="G7" s="277"/>
      <c r="H7" s="277"/>
      <c r="I7" s="276"/>
      <c r="J7" s="276"/>
      <c r="K7" s="276"/>
      <c r="L7" s="276"/>
      <c r="M7" s="276"/>
      <c r="N7" s="276"/>
      <c r="O7" s="278"/>
      <c r="P7" s="278"/>
      <c r="Q7" s="278"/>
      <c r="R7" s="278"/>
      <c r="S7" s="278"/>
      <c r="T7" s="276"/>
      <c r="U7" s="276"/>
      <c r="V7" s="276"/>
      <c r="W7" s="276"/>
      <c r="X7" s="276"/>
      <c r="Y7" s="276"/>
      <c r="Z7" s="278"/>
      <c r="AA7" s="278"/>
      <c r="AB7" s="278"/>
      <c r="AC7" s="278"/>
      <c r="AD7" s="278"/>
      <c r="AE7" s="278"/>
      <c r="AF7" s="3"/>
      <c r="AG7" s="63"/>
    </row>
    <row r="8" spans="1:33" s="23" customFormat="1" ht="15.95" customHeight="1" x14ac:dyDescent="0.25">
      <c r="A8" s="4"/>
      <c r="B8" s="47"/>
      <c r="C8" s="45"/>
      <c r="D8" s="45"/>
      <c r="E8" s="47"/>
      <c r="F8" s="45"/>
      <c r="G8" s="45"/>
      <c r="H8" s="25"/>
      <c r="I8" s="25"/>
      <c r="J8" s="6"/>
      <c r="P8" s="3"/>
      <c r="Q8" s="3"/>
      <c r="R8" s="51"/>
      <c r="S8" s="7"/>
      <c r="X8" s="3"/>
      <c r="Y8" s="4"/>
      <c r="Z8" s="22"/>
      <c r="AA8" s="5"/>
      <c r="AF8" s="3"/>
      <c r="AG8" s="63"/>
    </row>
    <row r="9" spans="1:33" s="23" customFormat="1" ht="15.75" customHeight="1" x14ac:dyDescent="0.25">
      <c r="A9" s="279" t="s">
        <v>28</v>
      </c>
      <c r="B9" s="279"/>
      <c r="C9" s="280" t="str">
        <f>Kerndaten!D16</f>
        <v>Max Mustermann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76" t="s">
        <v>92</v>
      </c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81">
        <f>Kerndaten!D35</f>
        <v>71.666666666666671</v>
      </c>
      <c r="AA9" s="282"/>
      <c r="AB9" s="282"/>
      <c r="AC9" s="282"/>
      <c r="AD9" s="282"/>
      <c r="AE9" s="282"/>
      <c r="AF9" s="3"/>
      <c r="AG9" s="63"/>
    </row>
    <row r="10" spans="1:33" s="23" customFormat="1" ht="15.75" customHeight="1" x14ac:dyDescent="0.25">
      <c r="A10" s="279"/>
      <c r="B10" s="279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82"/>
      <c r="AA10" s="282"/>
      <c r="AB10" s="282"/>
      <c r="AC10" s="282"/>
      <c r="AD10" s="282"/>
      <c r="AE10" s="282"/>
      <c r="AF10" s="3"/>
      <c r="AG10" s="63"/>
    </row>
    <row r="11" spans="1:33" s="23" customFormat="1" ht="15.75" customHeight="1" x14ac:dyDescent="0.25">
      <c r="A11" s="54"/>
      <c r="B11" s="54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3"/>
      <c r="AG11" s="63"/>
    </row>
    <row r="12" spans="1:33" s="23" customFormat="1" ht="15.75" customHeight="1" x14ac:dyDescent="0.25">
      <c r="A12" s="54"/>
      <c r="B12" s="54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3"/>
      <c r="AG12" s="63"/>
    </row>
    <row r="13" spans="1:33" ht="12.95" customHeight="1" x14ac:dyDescent="0.25">
      <c r="A13" s="3"/>
      <c r="B13" s="3" t="s">
        <v>0</v>
      </c>
      <c r="C13" s="3"/>
      <c r="D13" s="3"/>
      <c r="E13" s="3"/>
      <c r="G13" s="8"/>
      <c r="H13" s="3"/>
      <c r="I13" s="3"/>
      <c r="J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36">
        <v>6</v>
      </c>
      <c r="H14" s="36">
        <v>7</v>
      </c>
      <c r="I14" s="129">
        <v>8</v>
      </c>
      <c r="J14" s="129">
        <v>9</v>
      </c>
      <c r="K14" s="129">
        <v>10</v>
      </c>
      <c r="L14" s="129">
        <v>11</v>
      </c>
      <c r="M14" s="129">
        <v>12</v>
      </c>
      <c r="N14" s="36">
        <v>13</v>
      </c>
      <c r="O14" s="36">
        <v>14</v>
      </c>
      <c r="P14" s="129">
        <v>15</v>
      </c>
      <c r="Q14" s="129">
        <v>16</v>
      </c>
      <c r="R14" s="129">
        <v>17</v>
      </c>
      <c r="S14" s="129">
        <v>18</v>
      </c>
      <c r="T14" s="129">
        <v>19</v>
      </c>
      <c r="U14" s="36">
        <v>20</v>
      </c>
      <c r="V14" s="36">
        <v>21</v>
      </c>
      <c r="W14" s="129">
        <v>22</v>
      </c>
      <c r="X14" s="129">
        <v>23</v>
      </c>
      <c r="Y14" s="129">
        <v>24</v>
      </c>
      <c r="Z14" s="129">
        <v>25</v>
      </c>
      <c r="AA14" s="129">
        <v>26</v>
      </c>
      <c r="AB14" s="36">
        <v>27</v>
      </c>
      <c r="AC14" s="36">
        <v>28</v>
      </c>
      <c r="AD14" s="129">
        <v>29</v>
      </c>
      <c r="AE14" s="129">
        <v>30</v>
      </c>
      <c r="AF14" s="129" t="s">
        <v>2</v>
      </c>
    </row>
    <row r="15" spans="1:33" ht="12.95" customHeight="1" x14ac:dyDescent="0.25">
      <c r="A15" s="9" t="s">
        <v>3</v>
      </c>
      <c r="B15" s="33" t="s">
        <v>19</v>
      </c>
      <c r="C15" s="32" t="s">
        <v>5</v>
      </c>
      <c r="D15" s="33" t="s">
        <v>6</v>
      </c>
      <c r="E15" s="32" t="s">
        <v>7</v>
      </c>
      <c r="F15" s="33" t="s">
        <v>8</v>
      </c>
      <c r="G15" s="38" t="s">
        <v>9</v>
      </c>
      <c r="H15" s="37" t="s">
        <v>4</v>
      </c>
      <c r="I15" s="32" t="s">
        <v>19</v>
      </c>
      <c r="J15" s="33" t="s">
        <v>5</v>
      </c>
      <c r="K15" s="32" t="s">
        <v>6</v>
      </c>
      <c r="L15" s="33" t="s">
        <v>7</v>
      </c>
      <c r="M15" s="32" t="s">
        <v>8</v>
      </c>
      <c r="N15" s="37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8" t="s">
        <v>9</v>
      </c>
      <c r="V15" s="37" t="s">
        <v>4</v>
      </c>
      <c r="W15" s="32" t="s">
        <v>19</v>
      </c>
      <c r="X15" s="33" t="s">
        <v>5</v>
      </c>
      <c r="Y15" s="32" t="s">
        <v>6</v>
      </c>
      <c r="Z15" s="33" t="s">
        <v>7</v>
      </c>
      <c r="AA15" s="32" t="s">
        <v>8</v>
      </c>
      <c r="AB15" s="37" t="s">
        <v>9</v>
      </c>
      <c r="AC15" s="38" t="s">
        <v>4</v>
      </c>
      <c r="AD15" s="33" t="s">
        <v>19</v>
      </c>
      <c r="AE15" s="32" t="s">
        <v>5</v>
      </c>
      <c r="AF15" s="33"/>
    </row>
    <row r="16" spans="1:33" ht="12.95" customHeight="1" x14ac:dyDescent="0.25">
      <c r="A16" s="165" t="s">
        <v>40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</row>
    <row r="17" spans="1:32" ht="12.95" customHeight="1" x14ac:dyDescent="0.25">
      <c r="A17" s="31" t="str">
        <f>Kerndaten!J13</f>
        <v>WP 1</v>
      </c>
      <c r="B17" s="13"/>
      <c r="C17" s="13"/>
      <c r="D17" s="13"/>
      <c r="E17" s="13"/>
      <c r="F17" s="13"/>
      <c r="G17" s="40"/>
      <c r="H17" s="40"/>
      <c r="I17" s="13"/>
      <c r="J17" s="13"/>
      <c r="K17" s="13"/>
      <c r="L17" s="13"/>
      <c r="M17" s="13"/>
      <c r="N17" s="40"/>
      <c r="O17" s="40"/>
      <c r="P17" s="13"/>
      <c r="Q17" s="13"/>
      <c r="R17" s="13"/>
      <c r="S17" s="13"/>
      <c r="T17" s="13"/>
      <c r="U17" s="40"/>
      <c r="V17" s="40"/>
      <c r="W17" s="13"/>
      <c r="X17" s="13"/>
      <c r="Y17" s="13"/>
      <c r="Z17" s="13"/>
      <c r="AA17" s="13"/>
      <c r="AB17" s="40"/>
      <c r="AC17" s="40"/>
      <c r="AD17" s="13"/>
      <c r="AE17" s="13"/>
      <c r="AF17" s="13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13"/>
      <c r="C18" s="13"/>
      <c r="D18" s="13"/>
      <c r="E18" s="13"/>
      <c r="F18" s="13"/>
      <c r="G18" s="40"/>
      <c r="H18" s="40"/>
      <c r="I18" s="13"/>
      <c r="J18" s="13"/>
      <c r="K18" s="13"/>
      <c r="L18" s="13"/>
      <c r="M18" s="13"/>
      <c r="N18" s="40"/>
      <c r="O18" s="40"/>
      <c r="P18" s="13"/>
      <c r="Q18" s="13"/>
      <c r="R18" s="13"/>
      <c r="S18" s="13"/>
      <c r="T18" s="13"/>
      <c r="U18" s="40"/>
      <c r="V18" s="40"/>
      <c r="W18" s="13"/>
      <c r="X18" s="13"/>
      <c r="Y18" s="13"/>
      <c r="Z18" s="13"/>
      <c r="AA18" s="13"/>
      <c r="AB18" s="40"/>
      <c r="AC18" s="40"/>
      <c r="AD18" s="13"/>
      <c r="AE18" s="13"/>
      <c r="AF18" s="13">
        <f t="shared" si="0"/>
        <v>0</v>
      </c>
    </row>
    <row r="19" spans="1:32" ht="12.95" customHeight="1" x14ac:dyDescent="0.25">
      <c r="A19" s="31" t="str">
        <f>Kerndaten!J15</f>
        <v>WP 3</v>
      </c>
      <c r="B19" s="13"/>
      <c r="C19" s="13"/>
      <c r="D19" s="13"/>
      <c r="E19" s="13"/>
      <c r="F19" s="13"/>
      <c r="G19" s="40"/>
      <c r="H19" s="40"/>
      <c r="I19" s="13"/>
      <c r="J19" s="13"/>
      <c r="K19" s="13"/>
      <c r="L19" s="13"/>
      <c r="M19" s="13"/>
      <c r="N19" s="40"/>
      <c r="O19" s="40"/>
      <c r="P19" s="13"/>
      <c r="Q19" s="13"/>
      <c r="R19" s="13"/>
      <c r="S19" s="13"/>
      <c r="T19" s="13"/>
      <c r="U19" s="40"/>
      <c r="V19" s="40"/>
      <c r="W19" s="13"/>
      <c r="X19" s="13"/>
      <c r="Y19" s="13"/>
      <c r="Z19" s="13"/>
      <c r="AA19" s="13"/>
      <c r="AB19" s="40"/>
      <c r="AC19" s="40"/>
      <c r="AD19" s="13"/>
      <c r="AE19" s="13"/>
      <c r="AF19" s="13">
        <f t="shared" si="0"/>
        <v>0</v>
      </c>
    </row>
    <row r="20" spans="1:32" ht="12.95" customHeight="1" x14ac:dyDescent="0.25">
      <c r="A20" s="31" t="str">
        <f>Kerndaten!J16</f>
        <v>WP 4</v>
      </c>
      <c r="B20" s="13"/>
      <c r="C20" s="13"/>
      <c r="D20" s="13"/>
      <c r="E20" s="13"/>
      <c r="F20" s="13"/>
      <c r="G20" s="40"/>
      <c r="H20" s="40"/>
      <c r="I20" s="13"/>
      <c r="J20" s="13"/>
      <c r="K20" s="13"/>
      <c r="L20" s="13"/>
      <c r="M20" s="13"/>
      <c r="N20" s="40"/>
      <c r="O20" s="40"/>
      <c r="P20" s="13"/>
      <c r="Q20" s="13"/>
      <c r="R20" s="13"/>
      <c r="S20" s="13"/>
      <c r="T20" s="13"/>
      <c r="U20" s="40"/>
      <c r="V20" s="40"/>
      <c r="W20" s="13"/>
      <c r="X20" s="13"/>
      <c r="Y20" s="13"/>
      <c r="Z20" s="13"/>
      <c r="AA20" s="13"/>
      <c r="AB20" s="40"/>
      <c r="AC20" s="40"/>
      <c r="AD20" s="13"/>
      <c r="AE20" s="13"/>
      <c r="AF20" s="13">
        <f t="shared" si="0"/>
        <v>0</v>
      </c>
    </row>
    <row r="21" spans="1:32" ht="12.95" customHeight="1" x14ac:dyDescent="0.25">
      <c r="A21" s="31" t="str">
        <f>Kerndaten!J17</f>
        <v>WP 5</v>
      </c>
      <c r="B21" s="13"/>
      <c r="C21" s="13"/>
      <c r="D21" s="13"/>
      <c r="E21" s="13"/>
      <c r="F21" s="13"/>
      <c r="G21" s="40"/>
      <c r="H21" s="40"/>
      <c r="I21" s="13"/>
      <c r="J21" s="13"/>
      <c r="K21" s="13"/>
      <c r="L21" s="13"/>
      <c r="M21" s="13"/>
      <c r="N21" s="40"/>
      <c r="O21" s="40"/>
      <c r="P21" s="13"/>
      <c r="Q21" s="13"/>
      <c r="R21" s="13"/>
      <c r="S21" s="13"/>
      <c r="T21" s="13"/>
      <c r="U21" s="40"/>
      <c r="V21" s="40"/>
      <c r="W21" s="13"/>
      <c r="X21" s="13"/>
      <c r="Y21" s="13"/>
      <c r="Z21" s="13"/>
      <c r="AA21" s="13"/>
      <c r="AB21" s="40"/>
      <c r="AC21" s="40"/>
      <c r="AD21" s="13"/>
      <c r="AE21" s="13"/>
      <c r="AF21" s="13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13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13">
        <f t="shared" si="0"/>
        <v>0</v>
      </c>
    </row>
    <row r="24" spans="1:32" ht="12.95" customHeight="1" x14ac:dyDescent="0.25">
      <c r="A24" s="12" t="s">
        <v>42</v>
      </c>
      <c r="B24" s="9">
        <f t="shared" ref="B24:AD24" si="1">SUM(B17:B23)</f>
        <v>0</v>
      </c>
      <c r="C24" s="9">
        <f t="shared" si="1"/>
        <v>0</v>
      </c>
      <c r="D24" s="9">
        <f t="shared" si="1"/>
        <v>0</v>
      </c>
      <c r="E24" s="9">
        <f t="shared" si="1"/>
        <v>0</v>
      </c>
      <c r="F24" s="9">
        <f t="shared" si="1"/>
        <v>0</v>
      </c>
      <c r="G24" s="42">
        <f t="shared" si="1"/>
        <v>0</v>
      </c>
      <c r="H24" s="42">
        <f>SUM(H17:H23)</f>
        <v>0</v>
      </c>
      <c r="I24" s="9">
        <f t="shared" si="1"/>
        <v>0</v>
      </c>
      <c r="J24" s="9">
        <f t="shared" si="1"/>
        <v>0</v>
      </c>
      <c r="K24" s="9">
        <f t="shared" si="1"/>
        <v>0</v>
      </c>
      <c r="L24" s="9">
        <f t="shared" si="1"/>
        <v>0</v>
      </c>
      <c r="M24" s="9">
        <f t="shared" si="1"/>
        <v>0</v>
      </c>
      <c r="N24" s="42">
        <f t="shared" si="1"/>
        <v>0</v>
      </c>
      <c r="O24" s="42">
        <f>SUM(O17:O23)</f>
        <v>0</v>
      </c>
      <c r="P24" s="9">
        <f t="shared" si="1"/>
        <v>0</v>
      </c>
      <c r="Q24" s="9">
        <f t="shared" si="1"/>
        <v>0</v>
      </c>
      <c r="R24" s="9">
        <f t="shared" si="1"/>
        <v>0</v>
      </c>
      <c r="S24" s="9">
        <f t="shared" si="1"/>
        <v>0</v>
      </c>
      <c r="T24" s="9">
        <f t="shared" si="1"/>
        <v>0</v>
      </c>
      <c r="U24" s="42">
        <f t="shared" si="1"/>
        <v>0</v>
      </c>
      <c r="V24" s="42">
        <f t="shared" si="1"/>
        <v>0</v>
      </c>
      <c r="W24" s="9">
        <f t="shared" si="1"/>
        <v>0</v>
      </c>
      <c r="X24" s="9">
        <f t="shared" si="1"/>
        <v>0</v>
      </c>
      <c r="Y24" s="9">
        <f>SUM(Y17:Y23)</f>
        <v>0</v>
      </c>
      <c r="Z24" s="9">
        <f t="shared" si="1"/>
        <v>0</v>
      </c>
      <c r="AA24" s="9">
        <f t="shared" si="1"/>
        <v>0</v>
      </c>
      <c r="AB24" s="42">
        <f t="shared" si="1"/>
        <v>0</v>
      </c>
      <c r="AC24" s="42">
        <f t="shared" si="1"/>
        <v>0</v>
      </c>
      <c r="AD24" s="9">
        <f t="shared" si="1"/>
        <v>0</v>
      </c>
      <c r="AE24" s="9">
        <f>SUM(AE17:AE23)</f>
        <v>0</v>
      </c>
      <c r="AF24" s="9">
        <f t="shared" si="0"/>
        <v>0</v>
      </c>
    </row>
    <row r="25" spans="1:32" ht="12.95" customHeight="1" x14ac:dyDescent="0.25">
      <c r="A25" s="1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71"/>
    </row>
    <row r="26" spans="1:32" ht="12.95" customHeight="1" x14ac:dyDescent="0.25">
      <c r="A26" s="165" t="s">
        <v>43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9"/>
    </row>
    <row r="27" spans="1:32" ht="12.95" customHeight="1" x14ac:dyDescent="0.25">
      <c r="A27" s="9" t="str">
        <f>Kerndaten!H23</f>
        <v>A</v>
      </c>
      <c r="B27" s="13"/>
      <c r="C27" s="13"/>
      <c r="D27" s="13"/>
      <c r="E27" s="13"/>
      <c r="F27" s="13"/>
      <c r="G27" s="40"/>
      <c r="H27" s="40"/>
      <c r="I27" s="13"/>
      <c r="J27" s="13"/>
      <c r="K27" s="13"/>
      <c r="L27" s="13"/>
      <c r="M27" s="13"/>
      <c r="N27" s="40"/>
      <c r="O27" s="40"/>
      <c r="P27" s="13"/>
      <c r="Q27" s="13"/>
      <c r="R27" s="13"/>
      <c r="S27" s="13"/>
      <c r="T27" s="13"/>
      <c r="U27" s="40"/>
      <c r="V27" s="40"/>
      <c r="W27" s="13"/>
      <c r="X27" s="13"/>
      <c r="Y27" s="13"/>
      <c r="Z27" s="13"/>
      <c r="AA27" s="13"/>
      <c r="AB27" s="40"/>
      <c r="AC27" s="40"/>
      <c r="AD27" s="13"/>
      <c r="AE27" s="13"/>
      <c r="AF27" s="13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13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13">
        <f>SUM(B29:AE29)</f>
        <v>0</v>
      </c>
    </row>
    <row r="30" spans="1:32" ht="12.95" customHeight="1" x14ac:dyDescent="0.25">
      <c r="A30" s="12" t="s">
        <v>42</v>
      </c>
      <c r="B30" s="9">
        <f t="shared" ref="B30:AE30" si="2">SUM(B27:B29)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42">
        <f t="shared" si="2"/>
        <v>0</v>
      </c>
      <c r="H30" s="42">
        <f t="shared" si="2"/>
        <v>0</v>
      </c>
      <c r="I30" s="9">
        <f t="shared" si="2"/>
        <v>0</v>
      </c>
      <c r="J30" s="9">
        <f t="shared" si="2"/>
        <v>0</v>
      </c>
      <c r="K30" s="9">
        <f t="shared" si="2"/>
        <v>0</v>
      </c>
      <c r="L30" s="9">
        <f t="shared" si="2"/>
        <v>0</v>
      </c>
      <c r="M30" s="9">
        <f t="shared" si="2"/>
        <v>0</v>
      </c>
      <c r="N30" s="42">
        <f t="shared" si="2"/>
        <v>0</v>
      </c>
      <c r="O30" s="42">
        <f t="shared" si="2"/>
        <v>0</v>
      </c>
      <c r="P30" s="9">
        <f t="shared" si="2"/>
        <v>0</v>
      </c>
      <c r="Q30" s="9">
        <f t="shared" si="2"/>
        <v>0</v>
      </c>
      <c r="R30" s="9">
        <f t="shared" si="2"/>
        <v>0</v>
      </c>
      <c r="S30" s="9">
        <f t="shared" si="2"/>
        <v>0</v>
      </c>
      <c r="T30" s="9">
        <f t="shared" si="2"/>
        <v>0</v>
      </c>
      <c r="U30" s="42">
        <f t="shared" si="2"/>
        <v>0</v>
      </c>
      <c r="V30" s="42">
        <f t="shared" si="2"/>
        <v>0</v>
      </c>
      <c r="W30" s="9">
        <f t="shared" si="2"/>
        <v>0</v>
      </c>
      <c r="X30" s="9">
        <f t="shared" si="2"/>
        <v>0</v>
      </c>
      <c r="Y30" s="9">
        <f t="shared" si="2"/>
        <v>0</v>
      </c>
      <c r="Z30" s="9">
        <f t="shared" si="2"/>
        <v>0</v>
      </c>
      <c r="AA30" s="9">
        <f t="shared" si="2"/>
        <v>0</v>
      </c>
      <c r="AB30" s="42">
        <f t="shared" si="2"/>
        <v>0</v>
      </c>
      <c r="AC30" s="42">
        <f t="shared" si="2"/>
        <v>0</v>
      </c>
      <c r="AD30" s="9">
        <f t="shared" si="2"/>
        <v>0</v>
      </c>
      <c r="AE30" s="9">
        <f t="shared" si="2"/>
        <v>0</v>
      </c>
      <c r="AF30" s="9">
        <f>SUM(B30:AE30)</f>
        <v>0</v>
      </c>
    </row>
    <row r="31" spans="1:32" ht="12.95" customHeight="1" x14ac:dyDescent="0.25">
      <c r="A31" s="55"/>
      <c r="B31" s="56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9"/>
    </row>
    <row r="32" spans="1:32" ht="12.95" customHeight="1" x14ac:dyDescent="0.25">
      <c r="A32" s="145" t="s">
        <v>94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9"/>
    </row>
    <row r="33" spans="1:32" ht="12.95" customHeight="1" x14ac:dyDescent="0.25">
      <c r="A33" s="31" t="s">
        <v>10</v>
      </c>
      <c r="B33" s="13"/>
      <c r="C33" s="13"/>
      <c r="D33" s="13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13"/>
      <c r="AF33" s="13">
        <f>SUM(B33:AE33)</f>
        <v>0</v>
      </c>
    </row>
    <row r="34" spans="1:32" ht="12.95" customHeight="1" x14ac:dyDescent="0.25">
      <c r="A34" s="31" t="s">
        <v>96</v>
      </c>
      <c r="B34" s="13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13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13">
        <f>SUM(B35:AE35)</f>
        <v>0</v>
      </c>
    </row>
    <row r="36" spans="1:32" ht="12.95" customHeight="1" x14ac:dyDescent="0.25">
      <c r="A36" s="12" t="s">
        <v>42</v>
      </c>
      <c r="B36" s="9">
        <f t="shared" ref="B36:AE36" si="3">SUM(B33:B35)</f>
        <v>0</v>
      </c>
      <c r="C36" s="9">
        <f t="shared" si="3"/>
        <v>0</v>
      </c>
      <c r="D36" s="9">
        <f t="shared" si="3"/>
        <v>0</v>
      </c>
      <c r="E36" s="9">
        <f t="shared" si="3"/>
        <v>0</v>
      </c>
      <c r="F36" s="9">
        <f t="shared" si="3"/>
        <v>0</v>
      </c>
      <c r="G36" s="42">
        <f t="shared" si="3"/>
        <v>0</v>
      </c>
      <c r="H36" s="42">
        <f t="shared" si="3"/>
        <v>0</v>
      </c>
      <c r="I36" s="9">
        <f t="shared" si="3"/>
        <v>0</v>
      </c>
      <c r="J36" s="9">
        <f>SUM(J33:J35)</f>
        <v>0</v>
      </c>
      <c r="K36" s="9">
        <f t="shared" ref="K36:N36" si="4">SUM(K33:K35)</f>
        <v>0</v>
      </c>
      <c r="L36" s="9">
        <f t="shared" si="4"/>
        <v>0</v>
      </c>
      <c r="M36" s="9">
        <f t="shared" si="4"/>
        <v>0</v>
      </c>
      <c r="N36" s="42">
        <f t="shared" si="4"/>
        <v>0</v>
      </c>
      <c r="O36" s="42">
        <f t="shared" si="3"/>
        <v>0</v>
      </c>
      <c r="P36" s="9">
        <f t="shared" si="3"/>
        <v>0</v>
      </c>
      <c r="Q36" s="9">
        <f t="shared" si="3"/>
        <v>0</v>
      </c>
      <c r="R36" s="9">
        <f t="shared" si="3"/>
        <v>0</v>
      </c>
      <c r="S36" s="9">
        <f t="shared" si="3"/>
        <v>0</v>
      </c>
      <c r="T36" s="9">
        <f t="shared" si="3"/>
        <v>0</v>
      </c>
      <c r="U36" s="42">
        <f t="shared" si="3"/>
        <v>0</v>
      </c>
      <c r="V36" s="42">
        <f t="shared" si="3"/>
        <v>0</v>
      </c>
      <c r="W36" s="9">
        <f t="shared" si="3"/>
        <v>0</v>
      </c>
      <c r="X36" s="9">
        <f t="shared" si="3"/>
        <v>0</v>
      </c>
      <c r="Y36" s="9">
        <f t="shared" si="3"/>
        <v>0</v>
      </c>
      <c r="Z36" s="9">
        <f t="shared" si="3"/>
        <v>0</v>
      </c>
      <c r="AA36" s="9">
        <f t="shared" si="3"/>
        <v>0</v>
      </c>
      <c r="AB36" s="42">
        <f t="shared" si="3"/>
        <v>0</v>
      </c>
      <c r="AC36" s="42">
        <f t="shared" si="3"/>
        <v>0</v>
      </c>
      <c r="AD36" s="9">
        <f t="shared" si="3"/>
        <v>0</v>
      </c>
      <c r="AE36" s="9">
        <f t="shared" si="3"/>
        <v>0</v>
      </c>
      <c r="AF36" s="9">
        <f>SUM(B36:AE36)</f>
        <v>0</v>
      </c>
    </row>
    <row r="37" spans="1:32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9"/>
    </row>
    <row r="38" spans="1:32" ht="12.95" customHeight="1" x14ac:dyDescent="0.25">
      <c r="A38" s="31" t="s">
        <v>97</v>
      </c>
      <c r="B38" s="13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13">
        <f>SUM(B38:AE38)</f>
        <v>0</v>
      </c>
    </row>
    <row r="39" spans="1:32" ht="12.95" customHeight="1" x14ac:dyDescent="0.25">
      <c r="A39" s="31" t="s">
        <v>98</v>
      </c>
      <c r="B39" s="13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13">
        <f>SUM(B39:AE39)</f>
        <v>0</v>
      </c>
    </row>
    <row r="40" spans="1:32" ht="12.95" customHeight="1" x14ac:dyDescent="0.25">
      <c r="A40" s="31" t="s">
        <v>99</v>
      </c>
      <c r="B40" s="13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13">
        <f>SUM(B40:AE40)</f>
        <v>0</v>
      </c>
    </row>
    <row r="41" spans="1:32" ht="12.95" customHeight="1" x14ac:dyDescent="0.25">
      <c r="A41" s="12" t="s">
        <v>12</v>
      </c>
      <c r="B41" s="9">
        <f t="shared" ref="B41:AE41" si="5">SUM(B38:B40)</f>
        <v>0</v>
      </c>
      <c r="C41" s="9">
        <f t="shared" si="5"/>
        <v>0</v>
      </c>
      <c r="D41" s="9">
        <f t="shared" si="5"/>
        <v>0</v>
      </c>
      <c r="E41" s="9">
        <f t="shared" si="5"/>
        <v>0</v>
      </c>
      <c r="F41" s="9">
        <f t="shared" si="5"/>
        <v>0</v>
      </c>
      <c r="G41" s="42">
        <f t="shared" si="5"/>
        <v>0</v>
      </c>
      <c r="H41" s="42">
        <f t="shared" si="5"/>
        <v>0</v>
      </c>
      <c r="I41" s="9">
        <f t="shared" si="5"/>
        <v>0</v>
      </c>
      <c r="J41" s="9">
        <f t="shared" si="5"/>
        <v>0</v>
      </c>
      <c r="K41" s="9">
        <f t="shared" si="5"/>
        <v>0</v>
      </c>
      <c r="L41" s="9">
        <f t="shared" si="5"/>
        <v>0</v>
      </c>
      <c r="M41" s="9">
        <f t="shared" si="5"/>
        <v>0</v>
      </c>
      <c r="N41" s="42">
        <f t="shared" si="5"/>
        <v>0</v>
      </c>
      <c r="O41" s="42">
        <f t="shared" si="5"/>
        <v>0</v>
      </c>
      <c r="P41" s="9">
        <f t="shared" si="5"/>
        <v>0</v>
      </c>
      <c r="Q41" s="9">
        <f t="shared" si="5"/>
        <v>0</v>
      </c>
      <c r="R41" s="9">
        <f t="shared" si="5"/>
        <v>0</v>
      </c>
      <c r="S41" s="9">
        <f t="shared" si="5"/>
        <v>0</v>
      </c>
      <c r="T41" s="9">
        <f t="shared" si="5"/>
        <v>0</v>
      </c>
      <c r="U41" s="42">
        <f t="shared" si="5"/>
        <v>0</v>
      </c>
      <c r="V41" s="42">
        <f t="shared" si="5"/>
        <v>0</v>
      </c>
      <c r="W41" s="9">
        <f t="shared" si="5"/>
        <v>0</v>
      </c>
      <c r="X41" s="9">
        <f t="shared" si="5"/>
        <v>0</v>
      </c>
      <c r="Y41" s="9">
        <f t="shared" si="5"/>
        <v>0</v>
      </c>
      <c r="Z41" s="9">
        <f t="shared" si="5"/>
        <v>0</v>
      </c>
      <c r="AA41" s="9">
        <f t="shared" si="5"/>
        <v>0</v>
      </c>
      <c r="AB41" s="42">
        <f t="shared" si="5"/>
        <v>0</v>
      </c>
      <c r="AC41" s="42">
        <f t="shared" si="5"/>
        <v>0</v>
      </c>
      <c r="AD41" s="9">
        <f t="shared" si="5"/>
        <v>0</v>
      </c>
      <c r="AE41" s="9">
        <f t="shared" si="5"/>
        <v>0</v>
      </c>
      <c r="AF41" s="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16"/>
    </row>
    <row r="43" spans="1:32" x14ac:dyDescent="0.25">
      <c r="A43" s="21" t="s">
        <v>13</v>
      </c>
      <c r="B43" s="9">
        <f t="shared" ref="B43:AE43" si="6">B24+B30+B36</f>
        <v>0</v>
      </c>
      <c r="C43" s="9">
        <f t="shared" si="6"/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42">
        <f t="shared" si="6"/>
        <v>0</v>
      </c>
      <c r="H43" s="42">
        <f t="shared" si="6"/>
        <v>0</v>
      </c>
      <c r="I43" s="9">
        <f t="shared" si="6"/>
        <v>0</v>
      </c>
      <c r="J43" s="9">
        <f t="shared" si="6"/>
        <v>0</v>
      </c>
      <c r="K43" s="9">
        <f t="shared" si="6"/>
        <v>0</v>
      </c>
      <c r="L43" s="9">
        <f t="shared" si="6"/>
        <v>0</v>
      </c>
      <c r="M43" s="9">
        <f t="shared" si="6"/>
        <v>0</v>
      </c>
      <c r="N43" s="42">
        <f t="shared" si="6"/>
        <v>0</v>
      </c>
      <c r="O43" s="42">
        <f t="shared" si="6"/>
        <v>0</v>
      </c>
      <c r="P43" s="9">
        <f t="shared" si="6"/>
        <v>0</v>
      </c>
      <c r="Q43" s="9">
        <f t="shared" si="6"/>
        <v>0</v>
      </c>
      <c r="R43" s="9">
        <f t="shared" si="6"/>
        <v>0</v>
      </c>
      <c r="S43" s="9">
        <f t="shared" si="6"/>
        <v>0</v>
      </c>
      <c r="T43" s="9">
        <f t="shared" si="6"/>
        <v>0</v>
      </c>
      <c r="U43" s="42">
        <f t="shared" si="6"/>
        <v>0</v>
      </c>
      <c r="V43" s="42">
        <f t="shared" si="6"/>
        <v>0</v>
      </c>
      <c r="W43" s="9">
        <f t="shared" si="6"/>
        <v>0</v>
      </c>
      <c r="X43" s="9">
        <f t="shared" si="6"/>
        <v>0</v>
      </c>
      <c r="Y43" s="9">
        <f t="shared" si="6"/>
        <v>0</v>
      </c>
      <c r="Z43" s="9">
        <f t="shared" si="6"/>
        <v>0</v>
      </c>
      <c r="AA43" s="9">
        <f t="shared" si="6"/>
        <v>0</v>
      </c>
      <c r="AB43" s="42">
        <f t="shared" si="6"/>
        <v>0</v>
      </c>
      <c r="AC43" s="42">
        <f t="shared" si="6"/>
        <v>0</v>
      </c>
      <c r="AD43" s="9">
        <f t="shared" si="6"/>
        <v>0</v>
      </c>
      <c r="AE43" s="9">
        <f t="shared" si="6"/>
        <v>0</v>
      </c>
      <c r="AF43" s="9">
        <f>SUM(B43:AE43)</f>
        <v>0</v>
      </c>
    </row>
    <row r="44" spans="1:32" x14ac:dyDescent="0.25">
      <c r="A44" s="65"/>
      <c r="B44" s="16"/>
      <c r="C44" s="16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6"/>
    </row>
    <row r="45" spans="1:32" x14ac:dyDescent="0.25">
      <c r="A45" s="17" t="s">
        <v>14</v>
      </c>
      <c r="B45" s="9">
        <f t="shared" ref="B45:AE45" si="7">B43+B41</f>
        <v>0</v>
      </c>
      <c r="C45" s="9">
        <f t="shared" si="7"/>
        <v>0</v>
      </c>
      <c r="D45" s="9">
        <f t="shared" si="7"/>
        <v>0</v>
      </c>
      <c r="E45" s="9">
        <f t="shared" si="7"/>
        <v>0</v>
      </c>
      <c r="F45" s="9">
        <f t="shared" si="7"/>
        <v>0</v>
      </c>
      <c r="G45" s="42">
        <f t="shared" si="7"/>
        <v>0</v>
      </c>
      <c r="H45" s="42">
        <f t="shared" si="7"/>
        <v>0</v>
      </c>
      <c r="I45" s="9">
        <f t="shared" si="7"/>
        <v>0</v>
      </c>
      <c r="J45" s="9">
        <f t="shared" si="7"/>
        <v>0</v>
      </c>
      <c r="K45" s="9">
        <f t="shared" si="7"/>
        <v>0</v>
      </c>
      <c r="L45" s="9">
        <f t="shared" si="7"/>
        <v>0</v>
      </c>
      <c r="M45" s="9">
        <f t="shared" si="7"/>
        <v>0</v>
      </c>
      <c r="N45" s="42">
        <f t="shared" si="7"/>
        <v>0</v>
      </c>
      <c r="O45" s="42">
        <f t="shared" si="7"/>
        <v>0</v>
      </c>
      <c r="P45" s="9">
        <f t="shared" si="7"/>
        <v>0</v>
      </c>
      <c r="Q45" s="9">
        <f t="shared" si="7"/>
        <v>0</v>
      </c>
      <c r="R45" s="9">
        <f t="shared" si="7"/>
        <v>0</v>
      </c>
      <c r="S45" s="9">
        <f t="shared" si="7"/>
        <v>0</v>
      </c>
      <c r="T45" s="9">
        <f t="shared" si="7"/>
        <v>0</v>
      </c>
      <c r="U45" s="42">
        <f t="shared" si="7"/>
        <v>0</v>
      </c>
      <c r="V45" s="42">
        <f t="shared" si="7"/>
        <v>0</v>
      </c>
      <c r="W45" s="9">
        <f t="shared" si="7"/>
        <v>0</v>
      </c>
      <c r="X45" s="9">
        <f t="shared" si="7"/>
        <v>0</v>
      </c>
      <c r="Y45" s="9">
        <f t="shared" si="7"/>
        <v>0</v>
      </c>
      <c r="Z45" s="9">
        <f t="shared" si="7"/>
        <v>0</v>
      </c>
      <c r="AA45" s="9">
        <f t="shared" si="7"/>
        <v>0</v>
      </c>
      <c r="AB45" s="42">
        <f t="shared" si="7"/>
        <v>0</v>
      </c>
      <c r="AC45" s="42">
        <f t="shared" si="7"/>
        <v>0</v>
      </c>
      <c r="AD45" s="9">
        <f t="shared" si="7"/>
        <v>0</v>
      </c>
      <c r="AE45" s="9">
        <f t="shared" si="7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5"/>
    </row>
    <row r="49" spans="1:31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</row>
    <row r="50" spans="1:31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</row>
    <row r="51" spans="1:31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</row>
    <row r="52" spans="1:31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</row>
    <row r="53" spans="1:31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</row>
    <row r="54" spans="1:31" x14ac:dyDescent="0.25">
      <c r="A54" s="239" t="s">
        <v>46</v>
      </c>
      <c r="B54" s="262"/>
      <c r="C54" s="262"/>
      <c r="D54" s="262"/>
      <c r="E54" s="262"/>
      <c r="F54" s="262"/>
      <c r="G54" s="262"/>
      <c r="H54" s="263"/>
      <c r="O54" s="239" t="s">
        <v>48</v>
      </c>
      <c r="P54" s="240"/>
      <c r="Q54" s="240"/>
      <c r="R54" s="240"/>
      <c r="S54" s="240"/>
      <c r="T54" s="240"/>
      <c r="U54" s="240"/>
      <c r="V54" s="262" t="str">
        <f>Kerndaten!D29</f>
        <v>Prof. Dr. Musterfrau</v>
      </c>
      <c r="W54" s="262"/>
      <c r="X54" s="262"/>
      <c r="Y54" s="262"/>
      <c r="Z54" s="262"/>
      <c r="AA54" s="262"/>
      <c r="AB54" s="262"/>
      <c r="AC54" s="262"/>
      <c r="AD54" s="262"/>
      <c r="AE54" s="262"/>
    </row>
    <row r="55" spans="1:31" x14ac:dyDescent="0.25">
      <c r="A55" s="245"/>
      <c r="B55" s="257"/>
      <c r="C55" s="257"/>
      <c r="D55" s="257"/>
      <c r="E55" s="257"/>
      <c r="F55" s="257"/>
      <c r="G55" s="257"/>
      <c r="H55" s="258"/>
      <c r="O55" s="245"/>
      <c r="P55" s="246"/>
      <c r="Q55" s="246"/>
      <c r="R55" s="246"/>
      <c r="S55" s="246"/>
      <c r="T55" s="246"/>
      <c r="U55" s="246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</row>
    <row r="56" spans="1:31" x14ac:dyDescent="0.25">
      <c r="A56" s="245"/>
      <c r="B56" s="257"/>
      <c r="C56" s="257"/>
      <c r="D56" s="257"/>
      <c r="E56" s="257"/>
      <c r="F56" s="257"/>
      <c r="G56" s="257"/>
      <c r="H56" s="258"/>
      <c r="O56" s="245"/>
      <c r="P56" s="246"/>
      <c r="Q56" s="246"/>
      <c r="R56" s="246"/>
      <c r="S56" s="246"/>
      <c r="T56" s="246"/>
      <c r="U56" s="246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</row>
    <row r="57" spans="1:31" x14ac:dyDescent="0.25">
      <c r="A57" s="245"/>
      <c r="B57" s="257"/>
      <c r="C57" s="257"/>
      <c r="D57" s="257"/>
      <c r="E57" s="257"/>
      <c r="F57" s="257"/>
      <c r="G57" s="257"/>
      <c r="H57" s="258"/>
      <c r="O57" s="245"/>
      <c r="P57" s="246"/>
      <c r="Q57" s="246"/>
      <c r="R57" s="246"/>
      <c r="S57" s="246"/>
      <c r="T57" s="246"/>
      <c r="U57" s="246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</row>
    <row r="58" spans="1:31" x14ac:dyDescent="0.25">
      <c r="A58" s="264" t="s">
        <v>20</v>
      </c>
      <c r="B58" s="257"/>
      <c r="C58" s="257"/>
      <c r="D58" s="257"/>
      <c r="E58" s="257"/>
      <c r="F58" s="257"/>
      <c r="G58" s="257"/>
      <c r="H58" s="258"/>
      <c r="O58" s="255" t="s">
        <v>21</v>
      </c>
      <c r="P58" s="261"/>
      <c r="Q58" s="261"/>
      <c r="R58" s="261"/>
      <c r="S58" s="261"/>
      <c r="T58" s="261"/>
      <c r="U58" s="261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</row>
    <row r="59" spans="1:31" x14ac:dyDescent="0.25">
      <c r="A59" s="264"/>
      <c r="B59" s="257"/>
      <c r="C59" s="257"/>
      <c r="D59" s="257"/>
      <c r="E59" s="257"/>
      <c r="F59" s="257"/>
      <c r="G59" s="257"/>
      <c r="H59" s="258"/>
      <c r="O59" s="255"/>
      <c r="P59" s="261"/>
      <c r="Q59" s="261"/>
      <c r="R59" s="261"/>
      <c r="S59" s="261"/>
      <c r="T59" s="261"/>
      <c r="U59" s="261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</row>
    <row r="60" spans="1:31" x14ac:dyDescent="0.25">
      <c r="A60" s="255" t="s">
        <v>47</v>
      </c>
      <c r="B60" s="257"/>
      <c r="C60" s="257"/>
      <c r="D60" s="257"/>
      <c r="E60" s="257"/>
      <c r="F60" s="257"/>
      <c r="G60" s="257"/>
      <c r="H60" s="258"/>
      <c r="O60" s="255" t="s">
        <v>47</v>
      </c>
      <c r="P60" s="261"/>
      <c r="Q60" s="261"/>
      <c r="R60" s="261"/>
      <c r="S60" s="261"/>
      <c r="T60" s="261"/>
      <c r="U60" s="261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</row>
    <row r="61" spans="1:31" x14ac:dyDescent="0.25">
      <c r="A61" s="256"/>
      <c r="B61" s="259"/>
      <c r="C61" s="259"/>
      <c r="D61" s="259"/>
      <c r="E61" s="259"/>
      <c r="F61" s="259"/>
      <c r="G61" s="259"/>
      <c r="H61" s="260"/>
      <c r="O61" s="256"/>
      <c r="P61" s="249"/>
      <c r="Q61" s="249"/>
      <c r="R61" s="249"/>
      <c r="S61" s="249"/>
      <c r="T61" s="249"/>
      <c r="U61" s="24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</row>
  </sheetData>
  <mergeCells count="28">
    <mergeCell ref="A49:AE53"/>
    <mergeCell ref="S3:T4"/>
    <mergeCell ref="U3:W4"/>
    <mergeCell ref="X3:Y4"/>
    <mergeCell ref="Z3:AE4"/>
    <mergeCell ref="A6:B7"/>
    <mergeCell ref="C6:H7"/>
    <mergeCell ref="I6:N7"/>
    <mergeCell ref="O6:S7"/>
    <mergeCell ref="T6:Y7"/>
    <mergeCell ref="Z6:AE7"/>
    <mergeCell ref="A9:B10"/>
    <mergeCell ref="C9:N10"/>
    <mergeCell ref="O9:Y10"/>
    <mergeCell ref="Z9:AE10"/>
    <mergeCell ref="A48:N48"/>
    <mergeCell ref="A60:A61"/>
    <mergeCell ref="B60:H61"/>
    <mergeCell ref="O60:U61"/>
    <mergeCell ref="V60:AE61"/>
    <mergeCell ref="A54:A57"/>
    <mergeCell ref="B54:H57"/>
    <mergeCell ref="O54:U57"/>
    <mergeCell ref="V54:AE57"/>
    <mergeCell ref="A58:A59"/>
    <mergeCell ref="B58:H59"/>
    <mergeCell ref="O58:U59"/>
    <mergeCell ref="V58:AE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J56" sqref="AJ56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39</v>
      </c>
      <c r="W3" s="272"/>
      <c r="X3" s="273"/>
      <c r="Y3" s="268" t="s">
        <v>24</v>
      </c>
      <c r="Z3" s="269"/>
      <c r="AA3" s="272">
        <v>2021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27">
        <v>1</v>
      </c>
      <c r="C14" s="127">
        <v>2</v>
      </c>
      <c r="D14" s="93">
        <v>3</v>
      </c>
      <c r="E14" s="36">
        <v>4</v>
      </c>
      <c r="F14" s="36">
        <v>5</v>
      </c>
      <c r="G14" s="127">
        <v>6</v>
      </c>
      <c r="H14" s="127">
        <v>7</v>
      </c>
      <c r="I14" s="127">
        <v>8</v>
      </c>
      <c r="J14" s="127">
        <v>9</v>
      </c>
      <c r="K14" s="127">
        <v>10</v>
      </c>
      <c r="L14" s="36">
        <v>11</v>
      </c>
      <c r="M14" s="36">
        <v>12</v>
      </c>
      <c r="N14" s="127">
        <v>13</v>
      </c>
      <c r="O14" s="127">
        <v>14</v>
      </c>
      <c r="P14" s="127">
        <v>15</v>
      </c>
      <c r="Q14" s="127">
        <v>16</v>
      </c>
      <c r="R14" s="127">
        <v>17</v>
      </c>
      <c r="S14" s="36">
        <v>18</v>
      </c>
      <c r="T14" s="36">
        <v>19</v>
      </c>
      <c r="U14" s="127">
        <v>20</v>
      </c>
      <c r="V14" s="127">
        <v>21</v>
      </c>
      <c r="W14" s="127">
        <v>22</v>
      </c>
      <c r="X14" s="127">
        <v>23</v>
      </c>
      <c r="Y14" s="127">
        <v>24</v>
      </c>
      <c r="Z14" s="36">
        <v>25</v>
      </c>
      <c r="AA14" s="36">
        <v>26</v>
      </c>
      <c r="AB14" s="127">
        <v>27</v>
      </c>
      <c r="AC14" s="127">
        <v>28</v>
      </c>
      <c r="AD14" s="127">
        <v>29</v>
      </c>
      <c r="AE14" s="127">
        <v>30</v>
      </c>
      <c r="AF14" s="127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6</v>
      </c>
      <c r="C15" s="32" t="s">
        <v>7</v>
      </c>
      <c r="D15" s="32" t="s">
        <v>8</v>
      </c>
      <c r="E15" s="38" t="s">
        <v>9</v>
      </c>
      <c r="F15" s="38" t="s">
        <v>4</v>
      </c>
      <c r="G15" s="32" t="s">
        <v>19</v>
      </c>
      <c r="H15" s="32" t="s">
        <v>5</v>
      </c>
      <c r="I15" s="32" t="s">
        <v>6</v>
      </c>
      <c r="J15" s="32" t="s">
        <v>7</v>
      </c>
      <c r="K15" s="32" t="s">
        <v>8</v>
      </c>
      <c r="L15" s="38" t="s">
        <v>9</v>
      </c>
      <c r="M15" s="38" t="s">
        <v>4</v>
      </c>
      <c r="N15" s="32" t="s">
        <v>19</v>
      </c>
      <c r="O15" s="32" t="s">
        <v>5</v>
      </c>
      <c r="P15" s="32" t="s">
        <v>6</v>
      </c>
      <c r="Q15" s="32" t="s">
        <v>7</v>
      </c>
      <c r="R15" s="32" t="s">
        <v>8</v>
      </c>
      <c r="S15" s="38" t="s">
        <v>9</v>
      </c>
      <c r="T15" s="38" t="s">
        <v>4</v>
      </c>
      <c r="U15" s="32" t="s">
        <v>19</v>
      </c>
      <c r="V15" s="32" t="s">
        <v>5</v>
      </c>
      <c r="W15" s="32" t="s">
        <v>6</v>
      </c>
      <c r="X15" s="32" t="s">
        <v>7</v>
      </c>
      <c r="Y15" s="32" t="s">
        <v>8</v>
      </c>
      <c r="Z15" s="38" t="s">
        <v>9</v>
      </c>
      <c r="AA15" s="38" t="s">
        <v>4</v>
      </c>
      <c r="AB15" s="32" t="s">
        <v>19</v>
      </c>
      <c r="AC15" s="32" t="s">
        <v>5</v>
      </c>
      <c r="AD15" s="32" t="s">
        <v>6</v>
      </c>
      <c r="AE15" s="32" t="s">
        <v>7</v>
      </c>
      <c r="AF15" s="32" t="s">
        <v>8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F24" si="1">SUM(B17:B23)</f>
        <v>0</v>
      </c>
      <c r="C24" s="29">
        <f t="shared" si="1"/>
        <v>0</v>
      </c>
      <c r="D24" s="29">
        <f>SUM(D17:D23)</f>
        <v>0</v>
      </c>
      <c r="E24" s="41">
        <f t="shared" si="1"/>
        <v>0</v>
      </c>
      <c r="F24" s="41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41">
        <f t="shared" si="1"/>
        <v>0</v>
      </c>
      <c r="M24" s="41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41">
        <f t="shared" si="1"/>
        <v>0</v>
      </c>
      <c r="T24" s="41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29">
        <f t="shared" si="1"/>
        <v>0</v>
      </c>
      <c r="AF24" s="29">
        <f t="shared" si="1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3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C30" si="2">SUM(B27:B29)</f>
        <v>0</v>
      </c>
      <c r="C30" s="29">
        <f t="shared" si="2"/>
        <v>0</v>
      </c>
      <c r="D30" s="29">
        <f>SUM(D27:D29)</f>
        <v>0</v>
      </c>
      <c r="E30" s="41">
        <f t="shared" ref="E30" si="3">SUM(E27:E29)</f>
        <v>0</v>
      </c>
      <c r="F30" s="41">
        <f>SUM(F27:F29)</f>
        <v>0</v>
      </c>
      <c r="G30" s="29">
        <f t="shared" ref="G30:AF30" si="4">SUM(G27:G29)</f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>SUM(K27:K29)</f>
        <v>0</v>
      </c>
      <c r="L30" s="41">
        <f t="shared" ref="L30" si="5">SUM(L27:L29)</f>
        <v>0</v>
      </c>
      <c r="M30" s="41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>SUM(R27:R29)</f>
        <v>0</v>
      </c>
      <c r="S30" s="41">
        <f t="shared" ref="S30" si="6">SUM(S27:S29)</f>
        <v>0</v>
      </c>
      <c r="T30" s="41">
        <f t="shared" si="4"/>
        <v>0</v>
      </c>
      <c r="U30" s="29">
        <f t="shared" si="4"/>
        <v>0</v>
      </c>
      <c r="V30" s="29">
        <f t="shared" si="4"/>
        <v>0</v>
      </c>
      <c r="W30" s="29">
        <f t="shared" si="4"/>
        <v>0</v>
      </c>
      <c r="X30" s="29">
        <f t="shared" si="4"/>
        <v>0</v>
      </c>
      <c r="Y30" s="29">
        <f>SUM(Y27:Y29)</f>
        <v>0</v>
      </c>
      <c r="Z30" s="41">
        <f t="shared" ref="Z30" si="7">SUM(Z27:Z29)</f>
        <v>0</v>
      </c>
      <c r="AA30" s="41">
        <f t="shared" si="4"/>
        <v>0</v>
      </c>
      <c r="AB30" s="29">
        <f t="shared" si="4"/>
        <v>0</v>
      </c>
      <c r="AC30" s="29">
        <f t="shared" si="4"/>
        <v>0</v>
      </c>
      <c r="AD30" s="29">
        <f t="shared" si="4"/>
        <v>0</v>
      </c>
      <c r="AE30" s="29">
        <f t="shared" si="4"/>
        <v>0</v>
      </c>
      <c r="AF30" s="29">
        <f t="shared" si="4"/>
        <v>0</v>
      </c>
      <c r="AG30" s="6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0"/>
      <c r="D33" s="30"/>
      <c r="E33" s="39"/>
      <c r="F33" s="39"/>
      <c r="G33" s="30"/>
      <c r="H33" s="30"/>
      <c r="I33" s="30"/>
      <c r="J33" s="30"/>
      <c r="K33" s="30"/>
      <c r="L33" s="39"/>
      <c r="M33" s="39"/>
      <c r="N33" s="30"/>
      <c r="O33" s="30"/>
      <c r="P33" s="30"/>
      <c r="Q33" s="30"/>
      <c r="R33" s="30"/>
      <c r="S33" s="39"/>
      <c r="T33" s="39"/>
      <c r="U33" s="30"/>
      <c r="V33" s="30"/>
      <c r="W33" s="30"/>
      <c r="X33" s="30"/>
      <c r="Y33" s="30"/>
      <c r="Z33" s="39"/>
      <c r="AA33" s="39"/>
      <c r="AB33" s="30"/>
      <c r="AC33" s="30"/>
      <c r="AD33" s="30"/>
      <c r="AE33" s="30"/>
      <c r="AF33" s="30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91" t="s">
        <v>42</v>
      </c>
      <c r="B36" s="29">
        <f t="shared" ref="B36:AF36" si="8">SUM(B33:B35)</f>
        <v>0</v>
      </c>
      <c r="C36" s="29">
        <f t="shared" si="8"/>
        <v>0</v>
      </c>
      <c r="D36" s="29">
        <f t="shared" si="8"/>
        <v>0</v>
      </c>
      <c r="E36" s="41">
        <f t="shared" si="8"/>
        <v>0</v>
      </c>
      <c r="F36" s="41">
        <f t="shared" si="8"/>
        <v>0</v>
      </c>
      <c r="G36" s="29">
        <f t="shared" si="8"/>
        <v>0</v>
      </c>
      <c r="H36" s="29">
        <f t="shared" si="8"/>
        <v>0</v>
      </c>
      <c r="I36" s="29">
        <f t="shared" si="8"/>
        <v>0</v>
      </c>
      <c r="J36" s="29">
        <f t="shared" si="8"/>
        <v>0</v>
      </c>
      <c r="K36" s="29">
        <f t="shared" si="8"/>
        <v>0</v>
      </c>
      <c r="L36" s="41">
        <f t="shared" si="8"/>
        <v>0</v>
      </c>
      <c r="M36" s="41">
        <f t="shared" si="8"/>
        <v>0</v>
      </c>
      <c r="N36" s="29">
        <f t="shared" si="8"/>
        <v>0</v>
      </c>
      <c r="O36" s="29">
        <f t="shared" si="8"/>
        <v>0</v>
      </c>
      <c r="P36" s="29">
        <f t="shared" si="8"/>
        <v>0</v>
      </c>
      <c r="Q36" s="29">
        <f t="shared" si="8"/>
        <v>0</v>
      </c>
      <c r="R36" s="29">
        <f t="shared" si="8"/>
        <v>0</v>
      </c>
      <c r="S36" s="41">
        <f t="shared" si="8"/>
        <v>0</v>
      </c>
      <c r="T36" s="41">
        <f t="shared" si="8"/>
        <v>0</v>
      </c>
      <c r="U36" s="29">
        <f t="shared" si="8"/>
        <v>0</v>
      </c>
      <c r="V36" s="29">
        <f t="shared" si="8"/>
        <v>0</v>
      </c>
      <c r="W36" s="29">
        <f t="shared" si="8"/>
        <v>0</v>
      </c>
      <c r="X36" s="29">
        <f t="shared" si="8"/>
        <v>0</v>
      </c>
      <c r="Y36" s="29">
        <f t="shared" si="8"/>
        <v>0</v>
      </c>
      <c r="Z36" s="41">
        <f t="shared" si="8"/>
        <v>0</v>
      </c>
      <c r="AA36" s="41">
        <f t="shared" si="8"/>
        <v>0</v>
      </c>
      <c r="AB36" s="29">
        <f t="shared" si="8"/>
        <v>0</v>
      </c>
      <c r="AC36" s="29">
        <f t="shared" si="8"/>
        <v>0</v>
      </c>
      <c r="AD36" s="29">
        <f t="shared" si="8"/>
        <v>0</v>
      </c>
      <c r="AE36" s="29">
        <f t="shared" si="8"/>
        <v>0</v>
      </c>
      <c r="AF36" s="29">
        <f t="shared" si="8"/>
        <v>0</v>
      </c>
      <c r="AG36" s="149">
        <f>SUM(B36:AF36)</f>
        <v>0</v>
      </c>
    </row>
    <row r="37" spans="1:33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AF41" si="9">SUM(B38:B40)</f>
        <v>0</v>
      </c>
      <c r="C41" s="9">
        <f t="shared" si="9"/>
        <v>0</v>
      </c>
      <c r="D41" s="9">
        <f t="shared" si="9"/>
        <v>0</v>
      </c>
      <c r="E41" s="42">
        <f t="shared" si="9"/>
        <v>0</v>
      </c>
      <c r="F41" s="42">
        <f t="shared" si="9"/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42">
        <f t="shared" si="9"/>
        <v>0</v>
      </c>
      <c r="M41" s="42">
        <f t="shared" si="9"/>
        <v>0</v>
      </c>
      <c r="N41" s="9">
        <f t="shared" si="9"/>
        <v>0</v>
      </c>
      <c r="O41" s="9">
        <f t="shared" si="9"/>
        <v>0</v>
      </c>
      <c r="P41" s="9">
        <f t="shared" si="9"/>
        <v>0</v>
      </c>
      <c r="Q41" s="9">
        <f t="shared" si="9"/>
        <v>0</v>
      </c>
      <c r="R41" s="9">
        <f t="shared" si="9"/>
        <v>0</v>
      </c>
      <c r="S41" s="42">
        <f t="shared" si="9"/>
        <v>0</v>
      </c>
      <c r="T41" s="42">
        <f t="shared" si="9"/>
        <v>0</v>
      </c>
      <c r="U41" s="9">
        <f t="shared" si="9"/>
        <v>0</v>
      </c>
      <c r="V41" s="9">
        <f t="shared" si="9"/>
        <v>0</v>
      </c>
      <c r="W41" s="9">
        <f t="shared" si="9"/>
        <v>0</v>
      </c>
      <c r="X41" s="9">
        <f t="shared" si="9"/>
        <v>0</v>
      </c>
      <c r="Y41" s="9">
        <f t="shared" si="9"/>
        <v>0</v>
      </c>
      <c r="Z41" s="42">
        <f t="shared" si="9"/>
        <v>0</v>
      </c>
      <c r="AA41" s="42">
        <f t="shared" si="9"/>
        <v>0</v>
      </c>
      <c r="AB41" s="9">
        <f t="shared" si="9"/>
        <v>0</v>
      </c>
      <c r="AC41" s="9">
        <f t="shared" si="9"/>
        <v>0</v>
      </c>
      <c r="AD41" s="9">
        <f t="shared" si="9"/>
        <v>0</v>
      </c>
      <c r="AE41" s="9">
        <f t="shared" si="9"/>
        <v>0</v>
      </c>
      <c r="AF41" s="9">
        <f t="shared" si="9"/>
        <v>0</v>
      </c>
      <c r="AG41" s="6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9">
        <f t="shared" ref="B43:AF43" si="10">B24+B30+B36</f>
        <v>0</v>
      </c>
      <c r="C43" s="9">
        <f t="shared" si="10"/>
        <v>0</v>
      </c>
      <c r="D43" s="9">
        <f t="shared" si="10"/>
        <v>0</v>
      </c>
      <c r="E43" s="42">
        <f t="shared" si="10"/>
        <v>0</v>
      </c>
      <c r="F43" s="42">
        <f t="shared" si="10"/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42">
        <f t="shared" si="10"/>
        <v>0</v>
      </c>
      <c r="M43" s="42">
        <f t="shared" si="10"/>
        <v>0</v>
      </c>
      <c r="N43" s="9">
        <f t="shared" si="10"/>
        <v>0</v>
      </c>
      <c r="O43" s="9">
        <f t="shared" si="10"/>
        <v>0</v>
      </c>
      <c r="P43" s="9">
        <f t="shared" si="10"/>
        <v>0</v>
      </c>
      <c r="Q43" s="9">
        <f t="shared" si="10"/>
        <v>0</v>
      </c>
      <c r="R43" s="9">
        <f t="shared" si="10"/>
        <v>0</v>
      </c>
      <c r="S43" s="42">
        <f t="shared" si="10"/>
        <v>0</v>
      </c>
      <c r="T43" s="42">
        <f t="shared" si="10"/>
        <v>0</v>
      </c>
      <c r="U43" s="9">
        <f t="shared" si="10"/>
        <v>0</v>
      </c>
      <c r="V43" s="9">
        <f t="shared" si="10"/>
        <v>0</v>
      </c>
      <c r="W43" s="9">
        <f t="shared" si="10"/>
        <v>0</v>
      </c>
      <c r="X43" s="9">
        <f t="shared" si="10"/>
        <v>0</v>
      </c>
      <c r="Y43" s="9">
        <f t="shared" si="10"/>
        <v>0</v>
      </c>
      <c r="Z43" s="42">
        <f t="shared" si="10"/>
        <v>0</v>
      </c>
      <c r="AA43" s="42">
        <f t="shared" si="10"/>
        <v>0</v>
      </c>
      <c r="AB43" s="9">
        <f t="shared" si="10"/>
        <v>0</v>
      </c>
      <c r="AC43" s="9">
        <f t="shared" si="10"/>
        <v>0</v>
      </c>
      <c r="AD43" s="9">
        <f t="shared" si="10"/>
        <v>0</v>
      </c>
      <c r="AE43" s="9">
        <f t="shared" si="10"/>
        <v>0</v>
      </c>
      <c r="AF43" s="9">
        <f t="shared" si="10"/>
        <v>0</v>
      </c>
      <c r="AG43" s="69">
        <f>SUM(B43:AF43)</f>
        <v>0</v>
      </c>
    </row>
    <row r="44" spans="1:33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9">
        <f t="shared" ref="B45:AF45" si="11">B43+B41</f>
        <v>0</v>
      </c>
      <c r="C45" s="9">
        <f t="shared" si="11"/>
        <v>0</v>
      </c>
      <c r="D45" s="9">
        <f t="shared" si="11"/>
        <v>0</v>
      </c>
      <c r="E45" s="42">
        <f t="shared" si="11"/>
        <v>0</v>
      </c>
      <c r="F45" s="42">
        <f t="shared" si="11"/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42">
        <f t="shared" si="11"/>
        <v>0</v>
      </c>
      <c r="M45" s="42">
        <f t="shared" si="11"/>
        <v>0</v>
      </c>
      <c r="N45" s="9">
        <f t="shared" si="11"/>
        <v>0</v>
      </c>
      <c r="O45" s="9">
        <f t="shared" si="11"/>
        <v>0</v>
      </c>
      <c r="P45" s="9">
        <f t="shared" si="11"/>
        <v>0</v>
      </c>
      <c r="Q45" s="9">
        <f t="shared" si="11"/>
        <v>0</v>
      </c>
      <c r="R45" s="9">
        <f t="shared" si="11"/>
        <v>0</v>
      </c>
      <c r="S45" s="42">
        <f t="shared" si="11"/>
        <v>0</v>
      </c>
      <c r="T45" s="42">
        <f t="shared" si="11"/>
        <v>0</v>
      </c>
      <c r="U45" s="9">
        <f t="shared" si="11"/>
        <v>0</v>
      </c>
      <c r="V45" s="9">
        <f t="shared" si="11"/>
        <v>0</v>
      </c>
      <c r="W45" s="9">
        <f t="shared" si="11"/>
        <v>0</v>
      </c>
      <c r="X45" s="9">
        <f t="shared" si="11"/>
        <v>0</v>
      </c>
      <c r="Y45" s="9">
        <f t="shared" si="11"/>
        <v>0</v>
      </c>
      <c r="Z45" s="42">
        <f t="shared" si="11"/>
        <v>0</v>
      </c>
      <c r="AA45" s="42">
        <f t="shared" si="11"/>
        <v>0</v>
      </c>
      <c r="AB45" s="9">
        <f t="shared" si="11"/>
        <v>0</v>
      </c>
      <c r="AC45" s="9">
        <f t="shared" si="11"/>
        <v>0</v>
      </c>
      <c r="AD45" s="9">
        <f t="shared" si="11"/>
        <v>0</v>
      </c>
      <c r="AE45" s="9">
        <f t="shared" si="11"/>
        <v>0</v>
      </c>
      <c r="AF45" s="9">
        <f t="shared" si="11"/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G17" sqref="AG17:AG23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2851562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23</v>
      </c>
      <c r="W3" s="272"/>
      <c r="X3" s="273"/>
      <c r="Y3" s="268" t="s">
        <v>24</v>
      </c>
      <c r="Z3" s="269"/>
      <c r="AA3" s="272">
        <v>2022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88" t="str">
        <f>Kerndaten!D10</f>
        <v>xxx</v>
      </c>
      <c r="Q6" s="289"/>
      <c r="R6" s="289"/>
      <c r="S6" s="289"/>
      <c r="T6" s="290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91"/>
      <c r="Q7" s="292"/>
      <c r="R7" s="292"/>
      <c r="S7" s="292"/>
      <c r="T7" s="293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7">
        <v>1</v>
      </c>
      <c r="C14" s="37">
        <v>2</v>
      </c>
      <c r="D14" s="33">
        <v>3</v>
      </c>
      <c r="E14" s="33">
        <v>4</v>
      </c>
      <c r="F14" s="33">
        <v>5</v>
      </c>
      <c r="G14" s="37">
        <v>6</v>
      </c>
      <c r="H14" s="33">
        <v>7</v>
      </c>
      <c r="I14" s="37">
        <v>8</v>
      </c>
      <c r="J14" s="37">
        <v>9</v>
      </c>
      <c r="K14" s="33">
        <v>10</v>
      </c>
      <c r="L14" s="33">
        <v>11</v>
      </c>
      <c r="M14" s="33">
        <v>12</v>
      </c>
      <c r="N14" s="33">
        <v>13</v>
      </c>
      <c r="O14" s="33">
        <v>14</v>
      </c>
      <c r="P14" s="37">
        <v>15</v>
      </c>
      <c r="Q14" s="37">
        <v>16</v>
      </c>
      <c r="R14" s="33">
        <v>17</v>
      </c>
      <c r="S14" s="33">
        <v>18</v>
      </c>
      <c r="T14" s="33">
        <v>19</v>
      </c>
      <c r="U14" s="33">
        <v>20</v>
      </c>
      <c r="V14" s="33">
        <v>21</v>
      </c>
      <c r="W14" s="37">
        <v>22</v>
      </c>
      <c r="X14" s="37">
        <v>23</v>
      </c>
      <c r="Y14" s="33">
        <v>24</v>
      </c>
      <c r="Z14" s="33">
        <v>25</v>
      </c>
      <c r="AA14" s="33">
        <v>26</v>
      </c>
      <c r="AB14" s="33">
        <v>27</v>
      </c>
      <c r="AC14" s="33">
        <v>28</v>
      </c>
      <c r="AD14" s="37">
        <v>29</v>
      </c>
      <c r="AE14" s="37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7" t="s">
        <v>9</v>
      </c>
      <c r="C15" s="37" t="s">
        <v>4</v>
      </c>
      <c r="D15" s="33" t="s">
        <v>19</v>
      </c>
      <c r="E15" s="33" t="s">
        <v>5</v>
      </c>
      <c r="F15" s="33" t="s">
        <v>6</v>
      </c>
      <c r="G15" s="37" t="s">
        <v>7</v>
      </c>
      <c r="H15" s="33" t="s">
        <v>8</v>
      </c>
      <c r="I15" s="37" t="s">
        <v>9</v>
      </c>
      <c r="J15" s="37" t="s">
        <v>4</v>
      </c>
      <c r="K15" s="33" t="s">
        <v>19</v>
      </c>
      <c r="L15" s="33" t="s">
        <v>5</v>
      </c>
      <c r="M15" s="33" t="s">
        <v>6</v>
      </c>
      <c r="N15" s="33" t="s">
        <v>7</v>
      </c>
      <c r="O15" s="33" t="s">
        <v>8</v>
      </c>
      <c r="P15" s="37" t="s">
        <v>9</v>
      </c>
      <c r="Q15" s="37" t="s">
        <v>4</v>
      </c>
      <c r="R15" s="33" t="s">
        <v>19</v>
      </c>
      <c r="S15" s="33" t="s">
        <v>5</v>
      </c>
      <c r="T15" s="33" t="s">
        <v>6</v>
      </c>
      <c r="U15" s="33" t="s">
        <v>7</v>
      </c>
      <c r="V15" s="33" t="s">
        <v>8</v>
      </c>
      <c r="W15" s="37" t="s">
        <v>9</v>
      </c>
      <c r="X15" s="37" t="s">
        <v>4</v>
      </c>
      <c r="Y15" s="33" t="s">
        <v>19</v>
      </c>
      <c r="Z15" s="33" t="s">
        <v>5</v>
      </c>
      <c r="AA15" s="33" t="s">
        <v>6</v>
      </c>
      <c r="AB15" s="33" t="s">
        <v>7</v>
      </c>
      <c r="AC15" s="33" t="s">
        <v>8</v>
      </c>
      <c r="AD15" s="37" t="s">
        <v>9</v>
      </c>
      <c r="AE15" s="37" t="s">
        <v>4</v>
      </c>
      <c r="AF15" s="33" t="s">
        <v>19</v>
      </c>
      <c r="AG15" s="27"/>
    </row>
    <row r="16" spans="1:33" ht="12.95" customHeight="1" x14ac:dyDescent="0.25">
      <c r="A16" s="163" t="s">
        <v>40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27"/>
    </row>
    <row r="17" spans="1:33" ht="12.95" customHeight="1" x14ac:dyDescent="0.25">
      <c r="A17" s="31" t="str">
        <f>Kerndaten!J13</f>
        <v>WP 1</v>
      </c>
      <c r="B17" s="40"/>
      <c r="C17" s="40"/>
      <c r="D17" s="13"/>
      <c r="E17" s="13"/>
      <c r="F17" s="13"/>
      <c r="G17" s="40"/>
      <c r="H17" s="13"/>
      <c r="I17" s="40"/>
      <c r="J17" s="40"/>
      <c r="K17" s="13"/>
      <c r="L17" s="13"/>
      <c r="M17" s="13"/>
      <c r="N17" s="13"/>
      <c r="O17" s="13"/>
      <c r="P17" s="40"/>
      <c r="Q17" s="40"/>
      <c r="R17" s="13"/>
      <c r="S17" s="13"/>
      <c r="T17" s="13"/>
      <c r="U17" s="13"/>
      <c r="V17" s="13"/>
      <c r="W17" s="40"/>
      <c r="X17" s="40"/>
      <c r="Y17" s="13"/>
      <c r="Z17" s="13"/>
      <c r="AA17" s="13"/>
      <c r="AB17" s="13"/>
      <c r="AC17" s="13"/>
      <c r="AD17" s="40"/>
      <c r="AE17" s="40"/>
      <c r="AF17" s="13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40"/>
      <c r="C18" s="40"/>
      <c r="D18" s="13"/>
      <c r="E18" s="13"/>
      <c r="F18" s="13"/>
      <c r="G18" s="40"/>
      <c r="H18" s="13"/>
      <c r="I18" s="40"/>
      <c r="J18" s="40"/>
      <c r="K18" s="13"/>
      <c r="L18" s="13"/>
      <c r="M18" s="13"/>
      <c r="N18" s="13"/>
      <c r="O18" s="13"/>
      <c r="P18" s="40"/>
      <c r="Q18" s="40"/>
      <c r="R18" s="13"/>
      <c r="S18" s="13"/>
      <c r="T18" s="13"/>
      <c r="U18" s="13"/>
      <c r="V18" s="13"/>
      <c r="W18" s="40"/>
      <c r="X18" s="40"/>
      <c r="Y18" s="13"/>
      <c r="Z18" s="13"/>
      <c r="AA18" s="13"/>
      <c r="AB18" s="13"/>
      <c r="AC18" s="13"/>
      <c r="AD18" s="40"/>
      <c r="AE18" s="40"/>
      <c r="AF18" s="13"/>
      <c r="AG18" s="9">
        <f t="shared" ref="AG18:AG23" si="0">SUM(B18:AF18)</f>
        <v>0</v>
      </c>
    </row>
    <row r="19" spans="1:33" ht="12.95" customHeight="1" x14ac:dyDescent="0.25">
      <c r="A19" s="31" t="str">
        <f>Kerndaten!J15</f>
        <v>WP 3</v>
      </c>
      <c r="B19" s="40"/>
      <c r="C19" s="40"/>
      <c r="D19" s="13"/>
      <c r="E19" s="13"/>
      <c r="F19" s="13"/>
      <c r="G19" s="40"/>
      <c r="H19" s="13"/>
      <c r="I19" s="40"/>
      <c r="J19" s="40"/>
      <c r="K19" s="13"/>
      <c r="L19" s="13"/>
      <c r="M19" s="13"/>
      <c r="N19" s="13"/>
      <c r="O19" s="13"/>
      <c r="P19" s="40"/>
      <c r="Q19" s="40"/>
      <c r="R19" s="13"/>
      <c r="S19" s="13"/>
      <c r="T19" s="13"/>
      <c r="U19" s="13"/>
      <c r="V19" s="13"/>
      <c r="W19" s="40"/>
      <c r="X19" s="40"/>
      <c r="Y19" s="13"/>
      <c r="Z19" s="13"/>
      <c r="AA19" s="13"/>
      <c r="AB19" s="13"/>
      <c r="AC19" s="13"/>
      <c r="AD19" s="40"/>
      <c r="AE19" s="40"/>
      <c r="AF19" s="13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40"/>
      <c r="C20" s="40"/>
      <c r="D20" s="13"/>
      <c r="E20" s="13"/>
      <c r="F20" s="13"/>
      <c r="G20" s="40"/>
      <c r="H20" s="13"/>
      <c r="I20" s="40"/>
      <c r="J20" s="40"/>
      <c r="K20" s="13"/>
      <c r="L20" s="13"/>
      <c r="M20" s="13"/>
      <c r="N20" s="13"/>
      <c r="O20" s="13"/>
      <c r="P20" s="40"/>
      <c r="Q20" s="40"/>
      <c r="R20" s="13"/>
      <c r="S20" s="13"/>
      <c r="T20" s="13"/>
      <c r="U20" s="13"/>
      <c r="V20" s="13"/>
      <c r="W20" s="40"/>
      <c r="X20" s="40"/>
      <c r="Y20" s="13"/>
      <c r="Z20" s="13"/>
      <c r="AA20" s="13"/>
      <c r="AB20" s="13"/>
      <c r="AC20" s="13"/>
      <c r="AD20" s="40"/>
      <c r="AE20" s="40"/>
      <c r="AF20" s="13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40"/>
      <c r="C21" s="40"/>
      <c r="D21" s="13"/>
      <c r="E21" s="13"/>
      <c r="F21" s="13"/>
      <c r="G21" s="40"/>
      <c r="H21" s="13"/>
      <c r="I21" s="40"/>
      <c r="J21" s="40"/>
      <c r="K21" s="13"/>
      <c r="L21" s="13"/>
      <c r="M21" s="13"/>
      <c r="N21" s="13"/>
      <c r="O21" s="13"/>
      <c r="P21" s="40"/>
      <c r="Q21" s="40"/>
      <c r="R21" s="13"/>
      <c r="S21" s="13"/>
      <c r="T21" s="13"/>
      <c r="U21" s="13"/>
      <c r="V21" s="13"/>
      <c r="W21" s="40"/>
      <c r="X21" s="40"/>
      <c r="Y21" s="13"/>
      <c r="Z21" s="13"/>
      <c r="AA21" s="13"/>
      <c r="AB21" s="13"/>
      <c r="AC21" s="13"/>
      <c r="AD21" s="40"/>
      <c r="AE21" s="40"/>
      <c r="AF21" s="13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40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40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13"/>
      <c r="AG23" s="9">
        <f t="shared" si="0"/>
        <v>0</v>
      </c>
    </row>
    <row r="24" spans="1:33" ht="12.95" customHeight="1" x14ac:dyDescent="0.25">
      <c r="A24" s="12" t="s">
        <v>42</v>
      </c>
      <c r="B24" s="177">
        <f t="shared" ref="B24:Z24" si="1">SUM(B17:B23)</f>
        <v>0</v>
      </c>
      <c r="C24" s="177">
        <f t="shared" si="1"/>
        <v>0</v>
      </c>
      <c r="D24" s="12">
        <f t="shared" si="1"/>
        <v>0</v>
      </c>
      <c r="E24" s="12">
        <f t="shared" si="1"/>
        <v>0</v>
      </c>
      <c r="F24" s="12">
        <f t="shared" si="1"/>
        <v>0</v>
      </c>
      <c r="G24" s="177">
        <f t="shared" si="1"/>
        <v>0</v>
      </c>
      <c r="H24" s="12">
        <f t="shared" si="1"/>
        <v>0</v>
      </c>
      <c r="I24" s="177">
        <f t="shared" si="1"/>
        <v>0</v>
      </c>
      <c r="J24" s="177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77">
        <f t="shared" si="1"/>
        <v>0</v>
      </c>
      <c r="Q24" s="177">
        <f t="shared" si="1"/>
        <v>0</v>
      </c>
      <c r="R24" s="12">
        <f t="shared" si="1"/>
        <v>0</v>
      </c>
      <c r="S24" s="12">
        <f t="shared" si="1"/>
        <v>0</v>
      </c>
      <c r="T24" s="12">
        <f t="shared" si="1"/>
        <v>0</v>
      </c>
      <c r="U24" s="12">
        <f t="shared" si="1"/>
        <v>0</v>
      </c>
      <c r="V24" s="12">
        <f t="shared" si="1"/>
        <v>0</v>
      </c>
      <c r="W24" s="177">
        <f t="shared" si="1"/>
        <v>0</v>
      </c>
      <c r="X24" s="177">
        <f t="shared" si="1"/>
        <v>0</v>
      </c>
      <c r="Y24" s="12">
        <f t="shared" si="1"/>
        <v>0</v>
      </c>
      <c r="Z24" s="12">
        <f t="shared" si="1"/>
        <v>0</v>
      </c>
      <c r="AA24" s="12">
        <f t="shared" ref="AA24:AF24" si="2">SUM(AA17:AA23)</f>
        <v>0</v>
      </c>
      <c r="AB24" s="12">
        <f t="shared" si="2"/>
        <v>0</v>
      </c>
      <c r="AC24" s="12">
        <f t="shared" si="2"/>
        <v>0</v>
      </c>
      <c r="AD24" s="177">
        <f t="shared" si="2"/>
        <v>0</v>
      </c>
      <c r="AE24" s="177">
        <f t="shared" si="2"/>
        <v>0</v>
      </c>
      <c r="AF24" s="12">
        <f t="shared" si="2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6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9"/>
    </row>
    <row r="27" spans="1:33" ht="12.95" customHeight="1" x14ac:dyDescent="0.25">
      <c r="A27" s="9" t="str">
        <f>Kerndaten!H23</f>
        <v>A</v>
      </c>
      <c r="B27" s="40"/>
      <c r="C27" s="40"/>
      <c r="D27" s="13"/>
      <c r="E27" s="13"/>
      <c r="F27" s="13"/>
      <c r="G27" s="40"/>
      <c r="H27" s="13"/>
      <c r="I27" s="40"/>
      <c r="J27" s="40"/>
      <c r="K27" s="13"/>
      <c r="L27" s="13"/>
      <c r="M27" s="13"/>
      <c r="N27" s="13"/>
      <c r="O27" s="13"/>
      <c r="P27" s="40"/>
      <c r="Q27" s="40"/>
      <c r="R27" s="13"/>
      <c r="S27" s="13"/>
      <c r="T27" s="13"/>
      <c r="U27" s="13"/>
      <c r="V27" s="13"/>
      <c r="W27" s="40"/>
      <c r="X27" s="40"/>
      <c r="Y27" s="13"/>
      <c r="Z27" s="13"/>
      <c r="AA27" s="13"/>
      <c r="AB27" s="13"/>
      <c r="AC27" s="13"/>
      <c r="AD27" s="40"/>
      <c r="AE27" s="40"/>
      <c r="AF27" s="13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40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13"/>
      <c r="AA28" s="13"/>
      <c r="AB28" s="13"/>
      <c r="AC28" s="13"/>
      <c r="AD28" s="40"/>
      <c r="AE28" s="40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40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177">
        <f>SUM(B27:B29)</f>
        <v>0</v>
      </c>
      <c r="C30" s="177">
        <f t="shared" ref="C30:V30" si="3">SUM(C27:C29)</f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77">
        <f t="shared" si="3"/>
        <v>0</v>
      </c>
      <c r="H30" s="12">
        <f t="shared" si="3"/>
        <v>0</v>
      </c>
      <c r="I30" s="177">
        <f t="shared" si="3"/>
        <v>0</v>
      </c>
      <c r="J30" s="177">
        <f t="shared" si="3"/>
        <v>0</v>
      </c>
      <c r="K30" s="12">
        <f t="shared" si="3"/>
        <v>0</v>
      </c>
      <c r="L30" s="12">
        <f t="shared" si="3"/>
        <v>0</v>
      </c>
      <c r="M30" s="12">
        <f t="shared" si="3"/>
        <v>0</v>
      </c>
      <c r="N30" s="12">
        <f t="shared" si="3"/>
        <v>0</v>
      </c>
      <c r="O30" s="12">
        <f t="shared" si="3"/>
        <v>0</v>
      </c>
      <c r="P30" s="177">
        <f t="shared" si="3"/>
        <v>0</v>
      </c>
      <c r="Q30" s="177">
        <f t="shared" si="3"/>
        <v>0</v>
      </c>
      <c r="R30" s="12">
        <f t="shared" si="3"/>
        <v>0</v>
      </c>
      <c r="S30" s="12">
        <f t="shared" si="3"/>
        <v>0</v>
      </c>
      <c r="T30" s="12">
        <f t="shared" si="3"/>
        <v>0</v>
      </c>
      <c r="U30" s="12">
        <f t="shared" si="3"/>
        <v>0</v>
      </c>
      <c r="V30" s="12">
        <f t="shared" si="3"/>
        <v>0</v>
      </c>
      <c r="W30" s="177">
        <f>SUM(W27:W29)</f>
        <v>0</v>
      </c>
      <c r="X30" s="177">
        <f t="shared" ref="X30:AC30" si="4">SUM(X27:X29)</f>
        <v>0</v>
      </c>
      <c r="Y30" s="12">
        <f t="shared" si="4"/>
        <v>0</v>
      </c>
      <c r="Z30" s="12">
        <f t="shared" si="4"/>
        <v>0</v>
      </c>
      <c r="AA30" s="12">
        <f t="shared" si="4"/>
        <v>0</v>
      </c>
      <c r="AB30" s="12">
        <f t="shared" si="4"/>
        <v>0</v>
      </c>
      <c r="AC30" s="12">
        <f t="shared" si="4"/>
        <v>0</v>
      </c>
      <c r="AD30" s="177">
        <f>SUM(AD27:AD29)</f>
        <v>0</v>
      </c>
      <c r="AE30" s="177">
        <f t="shared" ref="AE30:AF30" si="5">SUM(AE27:AE29)</f>
        <v>0</v>
      </c>
      <c r="AF30" s="12">
        <f t="shared" si="5"/>
        <v>0</v>
      </c>
      <c r="AG30" s="6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6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40"/>
      <c r="C33" s="40"/>
      <c r="D33" s="13"/>
      <c r="E33" s="13"/>
      <c r="F33" s="13"/>
      <c r="G33" s="40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13"/>
      <c r="AA33" s="13"/>
      <c r="AB33" s="13"/>
      <c r="AC33" s="13"/>
      <c r="AD33" s="40"/>
      <c r="AE33" s="40"/>
      <c r="AF33" s="13"/>
      <c r="AG33" s="9">
        <f>SUM(B33:AF33)</f>
        <v>0</v>
      </c>
    </row>
    <row r="34" spans="1:33" ht="12.95" customHeight="1" x14ac:dyDescent="0.25">
      <c r="A34" s="31" t="s">
        <v>96</v>
      </c>
      <c r="B34" s="40"/>
      <c r="C34" s="40"/>
      <c r="D34" s="13"/>
      <c r="E34" s="13"/>
      <c r="F34" s="13"/>
      <c r="G34" s="40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13"/>
      <c r="AA34" s="13"/>
      <c r="AB34" s="13"/>
      <c r="AC34" s="13"/>
      <c r="AD34" s="40"/>
      <c r="AE34" s="40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40"/>
      <c r="D35" s="13"/>
      <c r="E35" s="13"/>
      <c r="F35" s="13"/>
      <c r="G35" s="40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177">
        <f t="shared" ref="B36:E36" si="6">SUM(B33:B35)</f>
        <v>0</v>
      </c>
      <c r="C36" s="177">
        <f t="shared" si="6"/>
        <v>0</v>
      </c>
      <c r="D36" s="12">
        <f t="shared" si="6"/>
        <v>0</v>
      </c>
      <c r="E36" s="12">
        <f t="shared" si="6"/>
        <v>0</v>
      </c>
      <c r="F36" s="12">
        <f>SUM(F33:F35)</f>
        <v>0</v>
      </c>
      <c r="G36" s="177">
        <f t="shared" ref="G36:X36" si="7">SUM(G33:G35)</f>
        <v>0</v>
      </c>
      <c r="H36" s="12">
        <f t="shared" si="7"/>
        <v>0</v>
      </c>
      <c r="I36" s="177">
        <f t="shared" si="7"/>
        <v>0</v>
      </c>
      <c r="J36" s="177">
        <f t="shared" si="7"/>
        <v>0</v>
      </c>
      <c r="K36" s="12">
        <f t="shared" si="7"/>
        <v>0</v>
      </c>
      <c r="L36" s="12">
        <f t="shared" si="7"/>
        <v>0</v>
      </c>
      <c r="M36" s="12">
        <f t="shared" si="7"/>
        <v>0</v>
      </c>
      <c r="N36" s="12">
        <f t="shared" si="7"/>
        <v>0</v>
      </c>
      <c r="O36" s="12">
        <f t="shared" si="7"/>
        <v>0</v>
      </c>
      <c r="P36" s="177">
        <f t="shared" si="7"/>
        <v>0</v>
      </c>
      <c r="Q36" s="177">
        <f t="shared" si="7"/>
        <v>0</v>
      </c>
      <c r="R36" s="12">
        <f t="shared" si="7"/>
        <v>0</v>
      </c>
      <c r="S36" s="12">
        <f t="shared" si="7"/>
        <v>0</v>
      </c>
      <c r="T36" s="12">
        <f t="shared" si="7"/>
        <v>0</v>
      </c>
      <c r="U36" s="12">
        <f t="shared" si="7"/>
        <v>0</v>
      </c>
      <c r="V36" s="12">
        <f t="shared" si="7"/>
        <v>0</v>
      </c>
      <c r="W36" s="177">
        <f t="shared" si="7"/>
        <v>0</v>
      </c>
      <c r="X36" s="177">
        <f t="shared" si="7"/>
        <v>0</v>
      </c>
      <c r="Y36" s="12">
        <f>SUM(Y33:Y35)</f>
        <v>0</v>
      </c>
      <c r="Z36" s="12">
        <f t="shared" ref="Z36:AE36" si="8">SUM(Z33:Z35)</f>
        <v>0</v>
      </c>
      <c r="AA36" s="12">
        <f t="shared" si="8"/>
        <v>0</v>
      </c>
      <c r="AB36" s="12">
        <f t="shared" si="8"/>
        <v>0</v>
      </c>
      <c r="AC36" s="12">
        <f t="shared" si="8"/>
        <v>0</v>
      </c>
      <c r="AD36" s="177">
        <f t="shared" si="8"/>
        <v>0</v>
      </c>
      <c r="AE36" s="177">
        <f t="shared" si="8"/>
        <v>0</v>
      </c>
      <c r="AF36" s="12">
        <f>SUM(AF33:AF35)</f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40"/>
      <c r="C38" s="40"/>
      <c r="D38" s="13"/>
      <c r="E38" s="13"/>
      <c r="F38" s="13"/>
      <c r="G38" s="40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40"/>
      <c r="C39" s="40"/>
      <c r="D39" s="13"/>
      <c r="E39" s="13"/>
      <c r="F39" s="13"/>
      <c r="G39" s="40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40"/>
      <c r="C40" s="40"/>
      <c r="D40" s="13"/>
      <c r="E40" s="13"/>
      <c r="F40" s="13"/>
      <c r="G40" s="40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77">
        <f t="shared" ref="B41:Z41" si="9">SUM(B38:B40)</f>
        <v>0</v>
      </c>
      <c r="C41" s="177">
        <f t="shared" si="9"/>
        <v>0</v>
      </c>
      <c r="D41" s="12">
        <f t="shared" si="9"/>
        <v>0</v>
      </c>
      <c r="E41" s="12">
        <f t="shared" si="9"/>
        <v>0</v>
      </c>
      <c r="F41" s="12">
        <f t="shared" si="9"/>
        <v>0</v>
      </c>
      <c r="G41" s="177">
        <f t="shared" si="9"/>
        <v>0</v>
      </c>
      <c r="H41" s="12">
        <f t="shared" si="9"/>
        <v>0</v>
      </c>
      <c r="I41" s="177">
        <f t="shared" si="9"/>
        <v>0</v>
      </c>
      <c r="J41" s="177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  <c r="O41" s="12">
        <f t="shared" si="9"/>
        <v>0</v>
      </c>
      <c r="P41" s="177">
        <f t="shared" si="9"/>
        <v>0</v>
      </c>
      <c r="Q41" s="177">
        <f t="shared" si="9"/>
        <v>0</v>
      </c>
      <c r="R41" s="12">
        <f t="shared" si="9"/>
        <v>0</v>
      </c>
      <c r="S41" s="12">
        <f t="shared" si="9"/>
        <v>0</v>
      </c>
      <c r="T41" s="12">
        <f t="shared" si="9"/>
        <v>0</v>
      </c>
      <c r="U41" s="12">
        <f t="shared" si="9"/>
        <v>0</v>
      </c>
      <c r="V41" s="12">
        <f t="shared" si="9"/>
        <v>0</v>
      </c>
      <c r="W41" s="177">
        <f t="shared" si="9"/>
        <v>0</v>
      </c>
      <c r="X41" s="177">
        <f t="shared" si="9"/>
        <v>0</v>
      </c>
      <c r="Y41" s="12">
        <f t="shared" si="9"/>
        <v>0</v>
      </c>
      <c r="Z41" s="12">
        <f t="shared" si="9"/>
        <v>0</v>
      </c>
      <c r="AA41" s="12">
        <f t="shared" ref="AA41:AF41" si="10">SUM(AA38:AA40)</f>
        <v>0</v>
      </c>
      <c r="AB41" s="12">
        <f t="shared" si="10"/>
        <v>0</v>
      </c>
      <c r="AC41" s="12">
        <f t="shared" si="10"/>
        <v>0</v>
      </c>
      <c r="AD41" s="177">
        <f t="shared" si="10"/>
        <v>0</v>
      </c>
      <c r="AE41" s="177">
        <f t="shared" si="10"/>
        <v>0</v>
      </c>
      <c r="AF41" s="12">
        <f t="shared" si="10"/>
        <v>0</v>
      </c>
      <c r="AG41" s="69">
        <f>SUM(B41:AF41)</f>
        <v>0</v>
      </c>
    </row>
    <row r="42" spans="1:33" x14ac:dyDescent="0.25">
      <c r="A42" s="18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71"/>
    </row>
    <row r="43" spans="1:33" x14ac:dyDescent="0.25">
      <c r="A43" s="21" t="s">
        <v>13</v>
      </c>
      <c r="B43" s="177">
        <f t="shared" ref="B43:Z43" si="11">B24+B30+B36</f>
        <v>0</v>
      </c>
      <c r="C43" s="177">
        <f t="shared" si="11"/>
        <v>0</v>
      </c>
      <c r="D43" s="12">
        <f t="shared" si="11"/>
        <v>0</v>
      </c>
      <c r="E43" s="12">
        <f t="shared" si="11"/>
        <v>0</v>
      </c>
      <c r="F43" s="12">
        <f t="shared" si="11"/>
        <v>0</v>
      </c>
      <c r="G43" s="177">
        <f t="shared" si="11"/>
        <v>0</v>
      </c>
      <c r="H43" s="12">
        <f t="shared" si="11"/>
        <v>0</v>
      </c>
      <c r="I43" s="177">
        <f t="shared" si="11"/>
        <v>0</v>
      </c>
      <c r="J43" s="177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77">
        <f t="shared" si="11"/>
        <v>0</v>
      </c>
      <c r="Q43" s="177">
        <f t="shared" si="11"/>
        <v>0</v>
      </c>
      <c r="R43" s="12">
        <f t="shared" si="11"/>
        <v>0</v>
      </c>
      <c r="S43" s="12">
        <f t="shared" si="11"/>
        <v>0</v>
      </c>
      <c r="T43" s="12">
        <f t="shared" si="11"/>
        <v>0</v>
      </c>
      <c r="U43" s="12">
        <f t="shared" si="11"/>
        <v>0</v>
      </c>
      <c r="V43" s="12">
        <f t="shared" si="11"/>
        <v>0</v>
      </c>
      <c r="W43" s="177">
        <f t="shared" si="11"/>
        <v>0</v>
      </c>
      <c r="X43" s="177">
        <f t="shared" si="11"/>
        <v>0</v>
      </c>
      <c r="Y43" s="12">
        <f t="shared" si="11"/>
        <v>0</v>
      </c>
      <c r="Z43" s="12">
        <f t="shared" si="11"/>
        <v>0</v>
      </c>
      <c r="AA43" s="12">
        <f t="shared" ref="AA43:AF43" si="12">AA24+AA30+AA36</f>
        <v>0</v>
      </c>
      <c r="AB43" s="12">
        <f t="shared" si="12"/>
        <v>0</v>
      </c>
      <c r="AC43" s="12">
        <f t="shared" si="12"/>
        <v>0</v>
      </c>
      <c r="AD43" s="177">
        <f t="shared" si="12"/>
        <v>0</v>
      </c>
      <c r="AE43" s="177">
        <f t="shared" si="12"/>
        <v>0</v>
      </c>
      <c r="AF43" s="12">
        <f t="shared" si="12"/>
        <v>0</v>
      </c>
      <c r="AG43" s="9">
        <f>SUM(B43:AF43)</f>
        <v>0</v>
      </c>
    </row>
    <row r="44" spans="1:33" x14ac:dyDescent="0.25">
      <c r="A44" s="5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70"/>
    </row>
    <row r="45" spans="1:33" x14ac:dyDescent="0.25">
      <c r="A45" s="17" t="s">
        <v>14</v>
      </c>
      <c r="B45" s="177">
        <f t="shared" ref="B45:Z45" si="13">B43+B41</f>
        <v>0</v>
      </c>
      <c r="C45" s="177">
        <f t="shared" si="13"/>
        <v>0</v>
      </c>
      <c r="D45" s="12">
        <f t="shared" si="13"/>
        <v>0</v>
      </c>
      <c r="E45" s="12">
        <f t="shared" si="13"/>
        <v>0</v>
      </c>
      <c r="F45" s="12">
        <f t="shared" si="13"/>
        <v>0</v>
      </c>
      <c r="G45" s="177">
        <f t="shared" si="13"/>
        <v>0</v>
      </c>
      <c r="H45" s="12">
        <f t="shared" si="13"/>
        <v>0</v>
      </c>
      <c r="I45" s="177">
        <f t="shared" si="13"/>
        <v>0</v>
      </c>
      <c r="J45" s="177">
        <f t="shared" si="13"/>
        <v>0</v>
      </c>
      <c r="K45" s="12">
        <f t="shared" si="13"/>
        <v>0</v>
      </c>
      <c r="L45" s="12">
        <f t="shared" si="13"/>
        <v>0</v>
      </c>
      <c r="M45" s="12">
        <f t="shared" si="13"/>
        <v>0</v>
      </c>
      <c r="N45" s="12">
        <f t="shared" si="13"/>
        <v>0</v>
      </c>
      <c r="O45" s="12">
        <f t="shared" si="13"/>
        <v>0</v>
      </c>
      <c r="P45" s="177">
        <f t="shared" si="13"/>
        <v>0</v>
      </c>
      <c r="Q45" s="177">
        <f t="shared" si="13"/>
        <v>0</v>
      </c>
      <c r="R45" s="12">
        <f t="shared" si="13"/>
        <v>0</v>
      </c>
      <c r="S45" s="12">
        <f t="shared" si="13"/>
        <v>0</v>
      </c>
      <c r="T45" s="12">
        <f t="shared" si="13"/>
        <v>0</v>
      </c>
      <c r="U45" s="12">
        <f t="shared" si="13"/>
        <v>0</v>
      </c>
      <c r="V45" s="12">
        <f t="shared" si="13"/>
        <v>0</v>
      </c>
      <c r="W45" s="177">
        <f t="shared" si="13"/>
        <v>0</v>
      </c>
      <c r="X45" s="177">
        <f t="shared" si="13"/>
        <v>0</v>
      </c>
      <c r="Y45" s="12">
        <f t="shared" si="13"/>
        <v>0</v>
      </c>
      <c r="Z45" s="12">
        <f t="shared" si="13"/>
        <v>0</v>
      </c>
      <c r="AA45" s="12">
        <f t="shared" ref="AA45:AF45" si="14">AA43+AA41</f>
        <v>0</v>
      </c>
      <c r="AB45" s="12">
        <f t="shared" si="14"/>
        <v>0</v>
      </c>
      <c r="AC45" s="12">
        <f t="shared" si="14"/>
        <v>0</v>
      </c>
      <c r="AD45" s="177">
        <f t="shared" si="14"/>
        <v>0</v>
      </c>
      <c r="AE45" s="177">
        <f t="shared" si="14"/>
        <v>0</v>
      </c>
      <c r="AF45" s="12">
        <f t="shared" si="14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P54:V57"/>
    <mergeCell ref="P58:V59"/>
    <mergeCell ref="P60:V61"/>
    <mergeCell ref="W54:AD57"/>
    <mergeCell ref="W58:AD59"/>
    <mergeCell ref="W60:AD61"/>
    <mergeCell ref="A54:A57"/>
    <mergeCell ref="A60:A61"/>
    <mergeCell ref="B54:I57"/>
    <mergeCell ref="A58:A59"/>
    <mergeCell ref="B58:I59"/>
    <mergeCell ref="B60:I61"/>
    <mergeCell ref="D9:O10"/>
    <mergeCell ref="P9:Z10"/>
    <mergeCell ref="AA9:AD10"/>
    <mergeCell ref="A48:O48"/>
    <mergeCell ref="A49:AD53"/>
    <mergeCell ref="A9:C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4" zoomScaleNormal="100" workbookViewId="0">
      <selection activeCell="AE17" sqref="AE17:AE23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5.140625" bestFit="1" customWidth="1"/>
    <col min="5" max="30" width="4.7109375" customWidth="1"/>
    <col min="31" max="31" width="7.140625" customWidth="1"/>
    <col min="32" max="32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8" t="s">
        <v>15</v>
      </c>
      <c r="U3" s="269"/>
      <c r="V3" s="272" t="s">
        <v>30</v>
      </c>
      <c r="W3" s="272"/>
      <c r="X3" s="273"/>
      <c r="Y3" s="268" t="s">
        <v>24</v>
      </c>
      <c r="Z3" s="269"/>
      <c r="AA3" s="272">
        <v>2022</v>
      </c>
      <c r="AB3" s="272"/>
      <c r="AC3" s="272"/>
      <c r="AD3" s="272"/>
      <c r="AE3" s="273"/>
    </row>
    <row r="4" spans="1:32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4"/>
      <c r="AE4" s="275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78"/>
      <c r="AF6" s="2"/>
    </row>
    <row r="7" spans="1:32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278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E8" s="3"/>
      <c r="AF8" s="3"/>
    </row>
    <row r="9" spans="1:32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282"/>
      <c r="AF9" s="3"/>
    </row>
    <row r="10" spans="1:32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282"/>
      <c r="AF10" s="3"/>
    </row>
    <row r="11" spans="1:32" s="23" customFormat="1" ht="15.75" customHeight="1" x14ac:dyDescent="0.25">
      <c r="A11" s="54"/>
      <c r="B11" s="54"/>
      <c r="C11" s="5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3"/>
    </row>
    <row r="12" spans="1:32" s="23" customFormat="1" ht="15.75" customHeight="1" x14ac:dyDescent="0.25">
      <c r="A12" s="54"/>
      <c r="B12" s="54"/>
      <c r="C12" s="5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2" ht="12.95" customHeight="1" x14ac:dyDescent="0.25">
      <c r="A14" s="9" t="s">
        <v>1</v>
      </c>
      <c r="B14" s="33">
        <v>1</v>
      </c>
      <c r="C14" s="33">
        <v>2</v>
      </c>
      <c r="D14" s="33">
        <v>3</v>
      </c>
      <c r="E14" s="33">
        <v>4</v>
      </c>
      <c r="F14" s="37">
        <v>5</v>
      </c>
      <c r="G14" s="37">
        <v>6</v>
      </c>
      <c r="H14" s="33">
        <v>7</v>
      </c>
      <c r="I14" s="33">
        <v>8</v>
      </c>
      <c r="J14" s="33">
        <v>9</v>
      </c>
      <c r="K14" s="33">
        <v>10</v>
      </c>
      <c r="L14" s="33">
        <v>11</v>
      </c>
      <c r="M14" s="37">
        <v>12</v>
      </c>
      <c r="N14" s="37">
        <v>13</v>
      </c>
      <c r="O14" s="33">
        <v>14</v>
      </c>
      <c r="P14" s="33">
        <v>15</v>
      </c>
      <c r="Q14" s="33">
        <v>16</v>
      </c>
      <c r="R14" s="33">
        <v>17</v>
      </c>
      <c r="S14" s="33">
        <v>18</v>
      </c>
      <c r="T14" s="37">
        <v>19</v>
      </c>
      <c r="U14" s="37">
        <v>20</v>
      </c>
      <c r="V14" s="33">
        <v>21</v>
      </c>
      <c r="W14" s="33">
        <v>22</v>
      </c>
      <c r="X14" s="33">
        <v>23</v>
      </c>
      <c r="Y14" s="33">
        <v>24</v>
      </c>
      <c r="Z14" s="33">
        <v>25</v>
      </c>
      <c r="AA14" s="37">
        <v>26</v>
      </c>
      <c r="AB14" s="37">
        <v>27</v>
      </c>
      <c r="AC14" s="33">
        <v>28</v>
      </c>
      <c r="AD14" s="33"/>
      <c r="AE14" s="12" t="s">
        <v>2</v>
      </c>
    </row>
    <row r="15" spans="1:32" ht="12.95" customHeight="1" x14ac:dyDescent="0.25">
      <c r="A15" s="9" t="s">
        <v>3</v>
      </c>
      <c r="B15" s="33" t="s">
        <v>5</v>
      </c>
      <c r="C15" s="33" t="s">
        <v>6</v>
      </c>
      <c r="D15" s="33" t="s">
        <v>7</v>
      </c>
      <c r="E15" s="33" t="s">
        <v>8</v>
      </c>
      <c r="F15" s="37" t="s">
        <v>9</v>
      </c>
      <c r="G15" s="37" t="s">
        <v>4</v>
      </c>
      <c r="H15" s="33" t="s">
        <v>19</v>
      </c>
      <c r="I15" s="33" t="s">
        <v>5</v>
      </c>
      <c r="J15" s="33" t="s">
        <v>6</v>
      </c>
      <c r="K15" s="33" t="s">
        <v>7</v>
      </c>
      <c r="L15" s="33" t="s">
        <v>8</v>
      </c>
      <c r="M15" s="37" t="s">
        <v>9</v>
      </c>
      <c r="N15" s="37" t="s">
        <v>4</v>
      </c>
      <c r="O15" s="33" t="s">
        <v>19</v>
      </c>
      <c r="P15" s="33" t="s">
        <v>5</v>
      </c>
      <c r="Q15" s="33" t="s">
        <v>6</v>
      </c>
      <c r="R15" s="33" t="s">
        <v>7</v>
      </c>
      <c r="S15" s="33" t="s">
        <v>8</v>
      </c>
      <c r="T15" s="37" t="s">
        <v>9</v>
      </c>
      <c r="U15" s="37" t="s">
        <v>4</v>
      </c>
      <c r="V15" s="33" t="s">
        <v>19</v>
      </c>
      <c r="W15" s="33" t="s">
        <v>5</v>
      </c>
      <c r="X15" s="33" t="s">
        <v>6</v>
      </c>
      <c r="Y15" s="33" t="s">
        <v>7</v>
      </c>
      <c r="Z15" s="33" t="s">
        <v>8</v>
      </c>
      <c r="AA15" s="37" t="s">
        <v>9</v>
      </c>
      <c r="AB15" s="37" t="s">
        <v>4</v>
      </c>
      <c r="AC15" s="33" t="s">
        <v>19</v>
      </c>
      <c r="AD15" s="33"/>
      <c r="AE15" s="9"/>
    </row>
    <row r="16" spans="1:32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43"/>
      <c r="AE16" s="27"/>
    </row>
    <row r="17" spans="1:31" ht="12.95" customHeight="1" x14ac:dyDescent="0.25">
      <c r="A17" s="31" t="str">
        <f>Kerndaten!J13</f>
        <v>WP 1</v>
      </c>
      <c r="B17" s="30"/>
      <c r="C17" s="30"/>
      <c r="D17" s="30"/>
      <c r="E17" s="30"/>
      <c r="F17" s="39"/>
      <c r="G17" s="39"/>
      <c r="H17" s="30"/>
      <c r="I17" s="30"/>
      <c r="J17" s="30"/>
      <c r="K17" s="30"/>
      <c r="L17" s="30"/>
      <c r="M17" s="39"/>
      <c r="N17" s="39"/>
      <c r="O17" s="30"/>
      <c r="P17" s="30"/>
      <c r="Q17" s="30"/>
      <c r="R17" s="30"/>
      <c r="S17" s="30"/>
      <c r="T17" s="39"/>
      <c r="U17" s="39"/>
      <c r="V17" s="30"/>
      <c r="W17" s="30"/>
      <c r="X17" s="30"/>
      <c r="Y17" s="30"/>
      <c r="Z17" s="30"/>
      <c r="AA17" s="39"/>
      <c r="AB17" s="39"/>
      <c r="AC17" s="30"/>
      <c r="AD17" s="30"/>
      <c r="AE17" s="9">
        <f>SUM(B17:AD17)</f>
        <v>0</v>
      </c>
    </row>
    <row r="18" spans="1:31" ht="12.95" customHeight="1" x14ac:dyDescent="0.25">
      <c r="A18" s="31" t="str">
        <f>Kerndaten!J14</f>
        <v>WP 2</v>
      </c>
      <c r="B18" s="30"/>
      <c r="C18" s="30"/>
      <c r="D18" s="30"/>
      <c r="E18" s="30"/>
      <c r="F18" s="39"/>
      <c r="G18" s="39"/>
      <c r="H18" s="30"/>
      <c r="I18" s="30"/>
      <c r="J18" s="30"/>
      <c r="K18" s="30"/>
      <c r="L18" s="30"/>
      <c r="M18" s="39"/>
      <c r="N18" s="39"/>
      <c r="O18" s="30"/>
      <c r="P18" s="30"/>
      <c r="Q18" s="30"/>
      <c r="R18" s="30"/>
      <c r="S18" s="30"/>
      <c r="T18" s="39"/>
      <c r="U18" s="39"/>
      <c r="V18" s="30"/>
      <c r="W18" s="30"/>
      <c r="X18" s="30"/>
      <c r="Y18" s="30"/>
      <c r="Z18" s="30"/>
      <c r="AA18" s="39"/>
      <c r="AB18" s="39"/>
      <c r="AC18" s="30"/>
      <c r="AD18" s="30"/>
      <c r="AE18" s="9">
        <f t="shared" ref="AE18:AE24" si="0">SUM(B18:AD18)</f>
        <v>0</v>
      </c>
    </row>
    <row r="19" spans="1:31" ht="12.95" customHeight="1" x14ac:dyDescent="0.25">
      <c r="A19" s="31" t="str">
        <f>Kerndaten!J15</f>
        <v>WP 3</v>
      </c>
      <c r="B19" s="30"/>
      <c r="C19" s="30"/>
      <c r="D19" s="30"/>
      <c r="E19" s="30"/>
      <c r="F19" s="39"/>
      <c r="G19" s="39"/>
      <c r="H19" s="30"/>
      <c r="I19" s="30"/>
      <c r="J19" s="30"/>
      <c r="K19" s="30"/>
      <c r="L19" s="30"/>
      <c r="M19" s="39"/>
      <c r="N19" s="39"/>
      <c r="O19" s="30"/>
      <c r="P19" s="30"/>
      <c r="Q19" s="30"/>
      <c r="R19" s="30"/>
      <c r="S19" s="30"/>
      <c r="T19" s="39"/>
      <c r="U19" s="39"/>
      <c r="V19" s="30"/>
      <c r="W19" s="30"/>
      <c r="X19" s="30"/>
      <c r="Y19" s="30"/>
      <c r="Z19" s="30"/>
      <c r="AA19" s="39"/>
      <c r="AB19" s="39"/>
      <c r="AC19" s="30"/>
      <c r="AD19" s="30"/>
      <c r="AE19" s="9">
        <f t="shared" si="0"/>
        <v>0</v>
      </c>
    </row>
    <row r="20" spans="1:31" ht="12.95" customHeight="1" x14ac:dyDescent="0.25">
      <c r="A20" s="31" t="str">
        <f>Kerndaten!J16</f>
        <v>WP 4</v>
      </c>
      <c r="B20" s="30"/>
      <c r="C20" s="30"/>
      <c r="D20" s="30"/>
      <c r="E20" s="30"/>
      <c r="F20" s="39"/>
      <c r="G20" s="39"/>
      <c r="H20" s="30"/>
      <c r="I20" s="30"/>
      <c r="J20" s="30"/>
      <c r="K20" s="30"/>
      <c r="L20" s="30"/>
      <c r="M20" s="39"/>
      <c r="N20" s="39"/>
      <c r="O20" s="30"/>
      <c r="P20" s="30"/>
      <c r="Q20" s="30"/>
      <c r="R20" s="30"/>
      <c r="S20" s="30"/>
      <c r="T20" s="39"/>
      <c r="U20" s="39"/>
      <c r="V20" s="30"/>
      <c r="W20" s="30"/>
      <c r="X20" s="30"/>
      <c r="Y20" s="30"/>
      <c r="Z20" s="30"/>
      <c r="AA20" s="39"/>
      <c r="AB20" s="39"/>
      <c r="AC20" s="30"/>
      <c r="AD20" s="30"/>
      <c r="AE20" s="9">
        <f t="shared" si="0"/>
        <v>0</v>
      </c>
    </row>
    <row r="21" spans="1:31" ht="12.95" customHeight="1" x14ac:dyDescent="0.25">
      <c r="A21" s="31" t="str">
        <f>Kerndaten!J17</f>
        <v>WP 5</v>
      </c>
      <c r="B21" s="30"/>
      <c r="C21" s="30"/>
      <c r="D21" s="30"/>
      <c r="E21" s="30"/>
      <c r="F21" s="39"/>
      <c r="G21" s="39"/>
      <c r="H21" s="30"/>
      <c r="I21" s="30"/>
      <c r="J21" s="30"/>
      <c r="K21" s="30"/>
      <c r="L21" s="30"/>
      <c r="M21" s="39"/>
      <c r="N21" s="39"/>
      <c r="O21" s="30"/>
      <c r="P21" s="30"/>
      <c r="Q21" s="30"/>
      <c r="R21" s="30"/>
      <c r="S21" s="30"/>
      <c r="T21" s="39"/>
      <c r="U21" s="39"/>
      <c r="V21" s="30"/>
      <c r="W21" s="30"/>
      <c r="X21" s="30"/>
      <c r="Y21" s="30"/>
      <c r="Z21" s="30"/>
      <c r="AA21" s="39"/>
      <c r="AB21" s="39"/>
      <c r="AC21" s="30"/>
      <c r="AD21" s="30"/>
      <c r="AE21" s="9">
        <f t="shared" si="0"/>
        <v>0</v>
      </c>
    </row>
    <row r="22" spans="1:31" ht="12.95" customHeight="1" x14ac:dyDescent="0.25">
      <c r="A22" s="31" t="str">
        <f>Kerndaten!J18</f>
        <v>WP 6</v>
      </c>
      <c r="B22" s="13"/>
      <c r="C22" s="13"/>
      <c r="D22" s="13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13"/>
      <c r="AA22" s="40"/>
      <c r="AB22" s="40"/>
      <c r="AC22" s="13"/>
      <c r="AD22" s="13"/>
      <c r="AE22" s="9">
        <f t="shared" si="0"/>
        <v>0</v>
      </c>
    </row>
    <row r="23" spans="1:31" ht="12.95" customHeight="1" x14ac:dyDescent="0.25">
      <c r="A23" s="31" t="str">
        <f>Kerndaten!J19</f>
        <v>WP 7</v>
      </c>
      <c r="B23" s="13"/>
      <c r="C23" s="13"/>
      <c r="D23" s="13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13"/>
      <c r="AA23" s="40"/>
      <c r="AB23" s="40"/>
      <c r="AC23" s="13"/>
      <c r="AD23" s="13"/>
      <c r="AE23" s="9">
        <f t="shared" si="0"/>
        <v>0</v>
      </c>
    </row>
    <row r="24" spans="1:31" ht="12.95" customHeight="1" x14ac:dyDescent="0.25">
      <c r="A24" s="12" t="s">
        <v>42</v>
      </c>
      <c r="B24" s="29">
        <f t="shared" ref="B24:Z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ref="AA24:AD24" si="2">SUM(AA17:AA23)</f>
        <v>0</v>
      </c>
      <c r="AB24" s="41">
        <f t="shared" si="2"/>
        <v>0</v>
      </c>
      <c r="AC24" s="29">
        <f t="shared" si="2"/>
        <v>0</v>
      </c>
      <c r="AD24" s="29">
        <f t="shared" si="2"/>
        <v>0</v>
      </c>
      <c r="AE24" s="69">
        <f t="shared" si="0"/>
        <v>0</v>
      </c>
    </row>
    <row r="25" spans="1:31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16"/>
    </row>
    <row r="26" spans="1:31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43"/>
      <c r="Z26" s="28"/>
      <c r="AA26" s="28"/>
      <c r="AB26" s="28"/>
      <c r="AC26" s="28"/>
      <c r="AD26" s="43"/>
      <c r="AE26" s="9"/>
    </row>
    <row r="27" spans="1:31" ht="12.95" customHeight="1" x14ac:dyDescent="0.25">
      <c r="A27" s="9" t="str">
        <f>Kerndaten!H23</f>
        <v>A</v>
      </c>
      <c r="B27" s="30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9">
        <f t="shared" ref="AE27:AE30" si="3">SUM(B27:AD27)</f>
        <v>0</v>
      </c>
    </row>
    <row r="28" spans="1:31" ht="12.95" customHeight="1" x14ac:dyDescent="0.25">
      <c r="A28" s="9" t="str">
        <f>Kerndaten!H24</f>
        <v>B</v>
      </c>
      <c r="B28" s="13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9">
        <f t="shared" si="3"/>
        <v>0</v>
      </c>
    </row>
    <row r="29" spans="1:31" ht="12.95" customHeight="1" x14ac:dyDescent="0.25">
      <c r="A29" s="9" t="str">
        <f>Kerndaten!H25</f>
        <v>C</v>
      </c>
      <c r="B29" s="13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9">
        <f t="shared" si="3"/>
        <v>0</v>
      </c>
    </row>
    <row r="30" spans="1:31" ht="12.95" customHeight="1" x14ac:dyDescent="0.25">
      <c r="A30" s="12" t="s">
        <v>42</v>
      </c>
      <c r="B30" s="29">
        <f>SUM(B27:B29)</f>
        <v>0</v>
      </c>
      <c r="C30" s="29">
        <f t="shared" ref="C30:Z30" si="4">SUM(C27:C29)</f>
        <v>0</v>
      </c>
      <c r="D30" s="29">
        <f t="shared" si="4"/>
        <v>0</v>
      </c>
      <c r="E30" s="29">
        <f t="shared" si="4"/>
        <v>0</v>
      </c>
      <c r="F30" s="41">
        <f t="shared" si="4"/>
        <v>0</v>
      </c>
      <c r="G30" s="41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41">
        <f t="shared" si="4"/>
        <v>0</v>
      </c>
      <c r="N30" s="41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29">
        <f t="shared" si="4"/>
        <v>0</v>
      </c>
      <c r="T30" s="41">
        <f t="shared" si="4"/>
        <v>0</v>
      </c>
      <c r="U30" s="41">
        <f t="shared" si="4"/>
        <v>0</v>
      </c>
      <c r="V30" s="29">
        <f t="shared" si="4"/>
        <v>0</v>
      </c>
      <c r="W30" s="29">
        <f t="shared" si="4"/>
        <v>0</v>
      </c>
      <c r="X30" s="29">
        <f t="shared" si="4"/>
        <v>0</v>
      </c>
      <c r="Y30" s="29">
        <f t="shared" si="4"/>
        <v>0</v>
      </c>
      <c r="Z30" s="29">
        <f t="shared" si="4"/>
        <v>0</v>
      </c>
      <c r="AA30" s="41">
        <f t="shared" ref="AA30:AD30" si="5">SUM(AA27:AA29)</f>
        <v>0</v>
      </c>
      <c r="AB30" s="41">
        <f t="shared" si="5"/>
        <v>0</v>
      </c>
      <c r="AC30" s="29">
        <f t="shared" si="5"/>
        <v>0</v>
      </c>
      <c r="AD30" s="29">
        <f t="shared" si="5"/>
        <v>0</v>
      </c>
      <c r="AE30" s="69">
        <f t="shared" si="3"/>
        <v>0</v>
      </c>
    </row>
    <row r="31" spans="1:31" ht="12.9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16"/>
    </row>
    <row r="32" spans="1:31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9"/>
    </row>
    <row r="33" spans="1:32" ht="12.95" customHeight="1" x14ac:dyDescent="0.25">
      <c r="A33" s="31" t="s">
        <v>10</v>
      </c>
      <c r="B33" s="30"/>
      <c r="C33" s="30"/>
      <c r="D33" s="30"/>
      <c r="E33" s="30"/>
      <c r="F33" s="39"/>
      <c r="G33" s="39"/>
      <c r="H33" s="30"/>
      <c r="I33" s="30"/>
      <c r="J33" s="30"/>
      <c r="K33" s="30"/>
      <c r="L33" s="30"/>
      <c r="M33" s="39"/>
      <c r="N33" s="39"/>
      <c r="O33" s="30"/>
      <c r="P33" s="30"/>
      <c r="Q33" s="30"/>
      <c r="R33" s="30"/>
      <c r="S33" s="30"/>
      <c r="T33" s="39"/>
      <c r="U33" s="39"/>
      <c r="V33" s="30"/>
      <c r="W33" s="30"/>
      <c r="X33" s="30"/>
      <c r="Y33" s="30"/>
      <c r="Z33" s="30"/>
      <c r="AA33" s="39"/>
      <c r="AB33" s="39"/>
      <c r="AC33" s="30"/>
      <c r="AD33" s="30"/>
      <c r="AE33" s="9">
        <f t="shared" ref="AE33:AE36" si="6">SUM(B33:AD33)</f>
        <v>0</v>
      </c>
    </row>
    <row r="34" spans="1:32" ht="12.95" customHeight="1" x14ac:dyDescent="0.25">
      <c r="A34" s="31" t="s">
        <v>96</v>
      </c>
      <c r="B34" s="13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9">
        <f t="shared" si="6"/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9">
        <f t="shared" si="6"/>
        <v>0</v>
      </c>
    </row>
    <row r="36" spans="1:32" ht="12.95" customHeight="1" x14ac:dyDescent="0.25">
      <c r="A36" s="12" t="s">
        <v>42</v>
      </c>
      <c r="B36" s="29">
        <f t="shared" ref="B36:F36" si="7">SUM(B33:B35)</f>
        <v>0</v>
      </c>
      <c r="C36" s="29">
        <f t="shared" si="7"/>
        <v>0</v>
      </c>
      <c r="D36" s="29">
        <f t="shared" si="7"/>
        <v>0</v>
      </c>
      <c r="E36" s="29">
        <f t="shared" si="7"/>
        <v>0</v>
      </c>
      <c r="F36" s="41">
        <f t="shared" si="7"/>
        <v>0</v>
      </c>
      <c r="G36" s="41">
        <f>SUM(G33:G35)</f>
        <v>0</v>
      </c>
      <c r="H36" s="29">
        <f t="shared" ref="H36:Z36" si="8">SUM(H33:H35)</f>
        <v>0</v>
      </c>
      <c r="I36" s="29">
        <f t="shared" si="8"/>
        <v>0</v>
      </c>
      <c r="J36" s="29">
        <f t="shared" si="8"/>
        <v>0</v>
      </c>
      <c r="K36" s="29">
        <f t="shared" si="8"/>
        <v>0</v>
      </c>
      <c r="L36" s="29">
        <f t="shared" si="8"/>
        <v>0</v>
      </c>
      <c r="M36" s="41">
        <f t="shared" si="8"/>
        <v>0</v>
      </c>
      <c r="N36" s="41">
        <f t="shared" si="8"/>
        <v>0</v>
      </c>
      <c r="O36" s="29">
        <f t="shared" si="8"/>
        <v>0</v>
      </c>
      <c r="P36" s="29">
        <f t="shared" si="8"/>
        <v>0</v>
      </c>
      <c r="Q36" s="29">
        <f t="shared" si="8"/>
        <v>0</v>
      </c>
      <c r="R36" s="29">
        <f t="shared" si="8"/>
        <v>0</v>
      </c>
      <c r="S36" s="29">
        <f t="shared" si="8"/>
        <v>0</v>
      </c>
      <c r="T36" s="41">
        <f t="shared" si="8"/>
        <v>0</v>
      </c>
      <c r="U36" s="41">
        <f t="shared" si="8"/>
        <v>0</v>
      </c>
      <c r="V36" s="29">
        <f t="shared" si="8"/>
        <v>0</v>
      </c>
      <c r="W36" s="29">
        <f t="shared" si="8"/>
        <v>0</v>
      </c>
      <c r="X36" s="29">
        <f t="shared" si="8"/>
        <v>0</v>
      </c>
      <c r="Y36" s="29">
        <f t="shared" si="8"/>
        <v>0</v>
      </c>
      <c r="Z36" s="29">
        <f t="shared" si="8"/>
        <v>0</v>
      </c>
      <c r="AA36" s="41">
        <f t="shared" ref="AA36:AD36" si="9">SUM(AA33:AA35)</f>
        <v>0</v>
      </c>
      <c r="AB36" s="41">
        <f t="shared" si="9"/>
        <v>0</v>
      </c>
      <c r="AC36" s="29">
        <f t="shared" si="9"/>
        <v>0</v>
      </c>
      <c r="AD36" s="29">
        <f t="shared" si="9"/>
        <v>0</v>
      </c>
      <c r="AE36" s="69">
        <f t="shared" si="6"/>
        <v>0</v>
      </c>
    </row>
    <row r="37" spans="1:32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9"/>
    </row>
    <row r="38" spans="1:32" ht="12.95" customHeight="1" x14ac:dyDescent="0.25">
      <c r="A38" s="31" t="s">
        <v>97</v>
      </c>
      <c r="B38" s="13"/>
      <c r="C38" s="13"/>
      <c r="D38" s="13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13"/>
      <c r="AA38" s="40"/>
      <c r="AB38" s="40"/>
      <c r="AC38" s="13"/>
      <c r="AD38" s="13"/>
      <c r="AE38" s="9">
        <f t="shared" ref="AE38:AE40" si="10">SUM(B38:AD38)</f>
        <v>0</v>
      </c>
    </row>
    <row r="39" spans="1:32" ht="12.95" customHeight="1" x14ac:dyDescent="0.25">
      <c r="A39" s="31" t="s">
        <v>98</v>
      </c>
      <c r="B39" s="13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9">
        <f t="shared" si="10"/>
        <v>0</v>
      </c>
    </row>
    <row r="40" spans="1:32" ht="12.95" customHeight="1" x14ac:dyDescent="0.25">
      <c r="A40" s="31" t="s">
        <v>99</v>
      </c>
      <c r="B40" s="13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9">
        <f t="shared" si="10"/>
        <v>0</v>
      </c>
    </row>
    <row r="41" spans="1:32" ht="12.95" customHeight="1" x14ac:dyDescent="0.25">
      <c r="A41" s="12" t="s">
        <v>12</v>
      </c>
      <c r="B41" s="9">
        <f t="shared" ref="B41:Z41" si="11">SUM(B38:B40)</f>
        <v>0</v>
      </c>
      <c r="C41" s="9">
        <f t="shared" si="11"/>
        <v>0</v>
      </c>
      <c r="D41" s="9">
        <f t="shared" si="11"/>
        <v>0</v>
      </c>
      <c r="E41" s="9">
        <f t="shared" si="11"/>
        <v>0</v>
      </c>
      <c r="F41" s="42">
        <f t="shared" si="11"/>
        <v>0</v>
      </c>
      <c r="G41" s="42">
        <f t="shared" si="11"/>
        <v>0</v>
      </c>
      <c r="H41" s="9">
        <f t="shared" si="11"/>
        <v>0</v>
      </c>
      <c r="I41" s="9">
        <f t="shared" si="11"/>
        <v>0</v>
      </c>
      <c r="J41" s="9">
        <f t="shared" si="11"/>
        <v>0</v>
      </c>
      <c r="K41" s="9">
        <f t="shared" si="11"/>
        <v>0</v>
      </c>
      <c r="L41" s="9">
        <f t="shared" si="11"/>
        <v>0</v>
      </c>
      <c r="M41" s="42">
        <f t="shared" si="11"/>
        <v>0</v>
      </c>
      <c r="N41" s="42">
        <f t="shared" si="11"/>
        <v>0</v>
      </c>
      <c r="O41" s="9">
        <f t="shared" si="11"/>
        <v>0</v>
      </c>
      <c r="P41" s="9">
        <f t="shared" si="11"/>
        <v>0</v>
      </c>
      <c r="Q41" s="9">
        <f t="shared" si="11"/>
        <v>0</v>
      </c>
      <c r="R41" s="9">
        <f t="shared" si="11"/>
        <v>0</v>
      </c>
      <c r="S41" s="9">
        <f t="shared" si="11"/>
        <v>0</v>
      </c>
      <c r="T41" s="42">
        <f t="shared" si="11"/>
        <v>0</v>
      </c>
      <c r="U41" s="42">
        <f t="shared" si="11"/>
        <v>0</v>
      </c>
      <c r="V41" s="9">
        <f t="shared" si="11"/>
        <v>0</v>
      </c>
      <c r="W41" s="9">
        <f t="shared" si="11"/>
        <v>0</v>
      </c>
      <c r="X41" s="9">
        <f t="shared" si="11"/>
        <v>0</v>
      </c>
      <c r="Y41" s="9">
        <f t="shared" si="11"/>
        <v>0</v>
      </c>
      <c r="Z41" s="9">
        <f t="shared" si="11"/>
        <v>0</v>
      </c>
      <c r="AA41" s="42">
        <f t="shared" ref="AA41:AD41" si="12">SUM(AA38:AA40)</f>
        <v>0</v>
      </c>
      <c r="AB41" s="42">
        <f t="shared" si="12"/>
        <v>0</v>
      </c>
      <c r="AC41" s="9">
        <f t="shared" si="12"/>
        <v>0</v>
      </c>
      <c r="AD41" s="9">
        <f t="shared" si="12"/>
        <v>0</v>
      </c>
      <c r="AE41" s="69">
        <f>SUM(B41:AD41)</f>
        <v>0</v>
      </c>
    </row>
    <row r="42" spans="1:32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71"/>
    </row>
    <row r="43" spans="1:32" x14ac:dyDescent="0.25">
      <c r="A43" s="21" t="s">
        <v>13</v>
      </c>
      <c r="B43" s="9">
        <f t="shared" ref="B43:Z43" si="13">B24+B30+B36</f>
        <v>0</v>
      </c>
      <c r="C43" s="9">
        <f t="shared" si="13"/>
        <v>0</v>
      </c>
      <c r="D43" s="9">
        <f t="shared" si="13"/>
        <v>0</v>
      </c>
      <c r="E43" s="9">
        <f t="shared" si="13"/>
        <v>0</v>
      </c>
      <c r="F43" s="42">
        <f t="shared" si="13"/>
        <v>0</v>
      </c>
      <c r="G43" s="42">
        <f t="shared" si="13"/>
        <v>0</v>
      </c>
      <c r="H43" s="9">
        <f t="shared" si="13"/>
        <v>0</v>
      </c>
      <c r="I43" s="9">
        <f t="shared" si="13"/>
        <v>0</v>
      </c>
      <c r="J43" s="9">
        <f t="shared" si="13"/>
        <v>0</v>
      </c>
      <c r="K43" s="9">
        <f t="shared" si="13"/>
        <v>0</v>
      </c>
      <c r="L43" s="9">
        <f t="shared" si="13"/>
        <v>0</v>
      </c>
      <c r="M43" s="42">
        <f t="shared" si="13"/>
        <v>0</v>
      </c>
      <c r="N43" s="42">
        <f t="shared" si="13"/>
        <v>0</v>
      </c>
      <c r="O43" s="9">
        <f t="shared" si="13"/>
        <v>0</v>
      </c>
      <c r="P43" s="9">
        <f t="shared" si="13"/>
        <v>0</v>
      </c>
      <c r="Q43" s="9">
        <f t="shared" si="13"/>
        <v>0</v>
      </c>
      <c r="R43" s="9">
        <f t="shared" si="13"/>
        <v>0</v>
      </c>
      <c r="S43" s="9">
        <f t="shared" si="13"/>
        <v>0</v>
      </c>
      <c r="T43" s="42">
        <f t="shared" si="13"/>
        <v>0</v>
      </c>
      <c r="U43" s="42">
        <f t="shared" si="13"/>
        <v>0</v>
      </c>
      <c r="V43" s="9">
        <f t="shared" si="13"/>
        <v>0</v>
      </c>
      <c r="W43" s="9">
        <f t="shared" si="13"/>
        <v>0</v>
      </c>
      <c r="X43" s="9">
        <f t="shared" si="13"/>
        <v>0</v>
      </c>
      <c r="Y43" s="9">
        <f t="shared" si="13"/>
        <v>0</v>
      </c>
      <c r="Z43" s="9">
        <f t="shared" si="13"/>
        <v>0</v>
      </c>
      <c r="AA43" s="42">
        <f t="shared" ref="AA43:AD43" si="14">AA24+AA30+AA36</f>
        <v>0</v>
      </c>
      <c r="AB43" s="42">
        <f t="shared" si="14"/>
        <v>0</v>
      </c>
      <c r="AC43" s="9">
        <f t="shared" si="14"/>
        <v>0</v>
      </c>
      <c r="AD43" s="9">
        <f t="shared" si="14"/>
        <v>0</v>
      </c>
      <c r="AE43" s="69">
        <f>SUM(B43:AD43)</f>
        <v>0</v>
      </c>
    </row>
    <row r="44" spans="1:32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70"/>
    </row>
    <row r="45" spans="1:32" x14ac:dyDescent="0.25">
      <c r="A45" s="17" t="s">
        <v>14</v>
      </c>
      <c r="B45" s="9">
        <f t="shared" ref="B45:Z45" si="15">B41+B43</f>
        <v>0</v>
      </c>
      <c r="C45" s="9">
        <f t="shared" si="15"/>
        <v>0</v>
      </c>
      <c r="D45" s="9">
        <f t="shared" si="15"/>
        <v>0</v>
      </c>
      <c r="E45" s="9">
        <f t="shared" si="15"/>
        <v>0</v>
      </c>
      <c r="F45" s="42">
        <f t="shared" si="15"/>
        <v>0</v>
      </c>
      <c r="G45" s="42">
        <f t="shared" si="15"/>
        <v>0</v>
      </c>
      <c r="H45" s="9">
        <f t="shared" si="15"/>
        <v>0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42">
        <f t="shared" si="15"/>
        <v>0</v>
      </c>
      <c r="N45" s="42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42">
        <f t="shared" si="15"/>
        <v>0</v>
      </c>
      <c r="U45" s="42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42">
        <f t="shared" ref="AA45:AD45" si="16">AA41+AA43</f>
        <v>0</v>
      </c>
      <c r="AB45" s="42">
        <f t="shared" si="16"/>
        <v>0</v>
      </c>
      <c r="AC45" s="9">
        <f t="shared" si="16"/>
        <v>0</v>
      </c>
      <c r="AD45" s="9">
        <f t="shared" si="16"/>
        <v>0</v>
      </c>
      <c r="AE45" s="69">
        <f>SUM(B45:AD45)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8" spans="1:32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F48" s="20"/>
    </row>
    <row r="49" spans="1:31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3"/>
    </row>
    <row r="50" spans="1:31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8"/>
    </row>
    <row r="51" spans="1:31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8"/>
    </row>
    <row r="52" spans="1:31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8"/>
    </row>
    <row r="53" spans="1:31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60"/>
    </row>
    <row r="54" spans="1:31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2"/>
      <c r="AE54" s="263"/>
    </row>
    <row r="55" spans="1:31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7"/>
      <c r="AE55" s="258"/>
    </row>
    <row r="56" spans="1:31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7"/>
      <c r="AE56" s="258"/>
    </row>
    <row r="57" spans="1:31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7"/>
      <c r="AE57" s="258"/>
    </row>
    <row r="58" spans="1:31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7"/>
      <c r="AE58" s="258"/>
    </row>
    <row r="59" spans="1:31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7"/>
      <c r="AE59" s="258"/>
    </row>
    <row r="60" spans="1:31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7"/>
      <c r="AE60" s="258"/>
    </row>
    <row r="61" spans="1:31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59"/>
      <c r="AE61" s="260"/>
    </row>
  </sheetData>
  <mergeCells count="28">
    <mergeCell ref="A58:A59"/>
    <mergeCell ref="B58:I59"/>
    <mergeCell ref="P58:V59"/>
    <mergeCell ref="W58:AE59"/>
    <mergeCell ref="A60:A61"/>
    <mergeCell ref="B60:I61"/>
    <mergeCell ref="P60:V61"/>
    <mergeCell ref="W60:AE61"/>
    <mergeCell ref="A48:O48"/>
    <mergeCell ref="A49:AE53"/>
    <mergeCell ref="A54:A57"/>
    <mergeCell ref="B54:I57"/>
    <mergeCell ref="P54:V57"/>
    <mergeCell ref="W54:AE57"/>
    <mergeCell ref="A9:C10"/>
    <mergeCell ref="D9:O10"/>
    <mergeCell ref="P9:Z10"/>
    <mergeCell ref="AA9:AE10"/>
    <mergeCell ref="T3:U4"/>
    <mergeCell ref="V3:X4"/>
    <mergeCell ref="Y3:Z4"/>
    <mergeCell ref="AA3:AE4"/>
    <mergeCell ref="A6:C7"/>
    <mergeCell ref="D6:I7"/>
    <mergeCell ref="J6:O7"/>
    <mergeCell ref="P6:T7"/>
    <mergeCell ref="U6:Z7"/>
    <mergeCell ref="AA6:AE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1"/>
  <sheetViews>
    <sheetView topLeftCell="A4" zoomScaleNormal="100" workbookViewId="0">
      <selection activeCell="AG17" sqref="AG17:AG23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2" width="4.7109375" customWidth="1"/>
    <col min="33" max="33" width="7.140625" customWidth="1"/>
    <col min="34" max="34" width="2.85546875" customWidth="1"/>
  </cols>
  <sheetData>
    <row r="1" spans="1:38" ht="12" customHeight="1" x14ac:dyDescent="0.25"/>
    <row r="2" spans="1:38" ht="12" customHeight="1" x14ac:dyDescent="0.25"/>
    <row r="3" spans="1:38" ht="12" customHeight="1" x14ac:dyDescent="0.25">
      <c r="T3" s="268" t="s">
        <v>15</v>
      </c>
      <c r="U3" s="269"/>
      <c r="V3" s="272" t="s">
        <v>31</v>
      </c>
      <c r="W3" s="272"/>
      <c r="X3" s="273"/>
      <c r="Y3" s="268" t="s">
        <v>24</v>
      </c>
      <c r="Z3" s="269"/>
      <c r="AA3" s="272">
        <v>2022</v>
      </c>
      <c r="AB3" s="272"/>
      <c r="AC3" s="272"/>
      <c r="AD3" s="273"/>
    </row>
    <row r="4" spans="1:38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8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8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8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8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8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8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8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8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  <c r="AK12" s="16"/>
      <c r="AL12" s="16"/>
    </row>
    <row r="13" spans="1:38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K13" s="16"/>
      <c r="AL13" s="16"/>
    </row>
    <row r="14" spans="1:38" ht="12.95" customHeight="1" x14ac:dyDescent="0.25">
      <c r="A14" s="9" t="s">
        <v>1</v>
      </c>
      <c r="B14" s="129">
        <v>1</v>
      </c>
      <c r="C14" s="129">
        <v>2</v>
      </c>
      <c r="D14" s="129">
        <v>3</v>
      </c>
      <c r="E14" s="129">
        <v>4</v>
      </c>
      <c r="F14" s="36">
        <v>5</v>
      </c>
      <c r="G14" s="36">
        <v>6</v>
      </c>
      <c r="H14" s="129">
        <v>7</v>
      </c>
      <c r="I14" s="129">
        <v>8</v>
      </c>
      <c r="J14" s="129">
        <v>9</v>
      </c>
      <c r="K14" s="129">
        <v>10</v>
      </c>
      <c r="L14" s="129">
        <v>11</v>
      </c>
      <c r="M14" s="36">
        <v>12</v>
      </c>
      <c r="N14" s="36">
        <v>13</v>
      </c>
      <c r="O14" s="129">
        <v>14</v>
      </c>
      <c r="P14" s="129">
        <v>15</v>
      </c>
      <c r="Q14" s="129">
        <v>16</v>
      </c>
      <c r="R14" s="129">
        <v>17</v>
      </c>
      <c r="S14" s="129">
        <v>18</v>
      </c>
      <c r="T14" s="36">
        <v>19</v>
      </c>
      <c r="U14" s="36">
        <v>20</v>
      </c>
      <c r="V14" s="129">
        <v>21</v>
      </c>
      <c r="W14" s="129">
        <v>22</v>
      </c>
      <c r="X14" s="129">
        <v>23</v>
      </c>
      <c r="Y14" s="129">
        <v>24</v>
      </c>
      <c r="Z14" s="129">
        <v>25</v>
      </c>
      <c r="AA14" s="36">
        <v>26</v>
      </c>
      <c r="AB14" s="36">
        <v>27</v>
      </c>
      <c r="AC14" s="129">
        <v>28</v>
      </c>
      <c r="AD14" s="129">
        <v>29</v>
      </c>
      <c r="AE14" s="129">
        <v>30</v>
      </c>
      <c r="AF14" s="129">
        <v>31</v>
      </c>
      <c r="AG14" s="12" t="s">
        <v>2</v>
      </c>
      <c r="AK14" s="16"/>
      <c r="AL14" s="16"/>
    </row>
    <row r="15" spans="1:38" ht="12.95" customHeight="1" x14ac:dyDescent="0.25">
      <c r="A15" s="9" t="s">
        <v>3</v>
      </c>
      <c r="B15" s="123" t="s">
        <v>5</v>
      </c>
      <c r="C15" s="129" t="s">
        <v>6</v>
      </c>
      <c r="D15" s="129" t="s">
        <v>7</v>
      </c>
      <c r="E15" s="129" t="s">
        <v>8</v>
      </c>
      <c r="F15" s="36" t="s">
        <v>9</v>
      </c>
      <c r="G15" s="36" t="s">
        <v>4</v>
      </c>
      <c r="H15" s="129" t="s">
        <v>19</v>
      </c>
      <c r="I15" s="129" t="s">
        <v>5</v>
      </c>
      <c r="J15" s="129" t="s">
        <v>6</v>
      </c>
      <c r="K15" s="129" t="s">
        <v>7</v>
      </c>
      <c r="L15" s="129" t="s">
        <v>8</v>
      </c>
      <c r="M15" s="36" t="s">
        <v>9</v>
      </c>
      <c r="N15" s="36" t="s">
        <v>4</v>
      </c>
      <c r="O15" s="129" t="s">
        <v>19</v>
      </c>
      <c r="P15" s="129" t="s">
        <v>5</v>
      </c>
      <c r="Q15" s="129" t="s">
        <v>6</v>
      </c>
      <c r="R15" s="129" t="s">
        <v>7</v>
      </c>
      <c r="S15" s="129" t="s">
        <v>8</v>
      </c>
      <c r="T15" s="36" t="s">
        <v>9</v>
      </c>
      <c r="U15" s="36" t="s">
        <v>4</v>
      </c>
      <c r="V15" s="129" t="s">
        <v>19</v>
      </c>
      <c r="W15" s="129" t="s">
        <v>5</v>
      </c>
      <c r="X15" s="129" t="s">
        <v>6</v>
      </c>
      <c r="Y15" s="129" t="s">
        <v>7</v>
      </c>
      <c r="Z15" s="129" t="s">
        <v>8</v>
      </c>
      <c r="AA15" s="36" t="s">
        <v>9</v>
      </c>
      <c r="AB15" s="36" t="s">
        <v>4</v>
      </c>
      <c r="AC15" s="129" t="s">
        <v>19</v>
      </c>
      <c r="AD15" s="129" t="s">
        <v>5</v>
      </c>
      <c r="AE15" s="129" t="s">
        <v>6</v>
      </c>
      <c r="AF15" s="129" t="s">
        <v>7</v>
      </c>
      <c r="AG15" s="9"/>
      <c r="AK15" s="128"/>
      <c r="AL15" s="16"/>
    </row>
    <row r="16" spans="1:38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3"/>
      <c r="AG16" s="27"/>
      <c r="AK16" s="16"/>
      <c r="AL16" s="16"/>
    </row>
    <row r="17" spans="1:38" ht="12.95" customHeight="1" x14ac:dyDescent="0.25">
      <c r="A17" s="31" t="str">
        <f>Kerndaten!J13</f>
        <v>WP 1</v>
      </c>
      <c r="B17" s="30"/>
      <c r="C17" s="30"/>
      <c r="D17" s="30"/>
      <c r="E17" s="30"/>
      <c r="F17" s="39"/>
      <c r="G17" s="39"/>
      <c r="H17" s="30"/>
      <c r="I17" s="30"/>
      <c r="J17" s="30"/>
      <c r="K17" s="30"/>
      <c r="L17" s="30"/>
      <c r="M17" s="39"/>
      <c r="N17" s="39"/>
      <c r="O17" s="30"/>
      <c r="P17" s="30"/>
      <c r="Q17" s="30"/>
      <c r="R17" s="30"/>
      <c r="S17" s="30"/>
      <c r="T17" s="39"/>
      <c r="U17" s="39"/>
      <c r="V17" s="30"/>
      <c r="W17" s="30"/>
      <c r="X17" s="30"/>
      <c r="Y17" s="30"/>
      <c r="Z17" s="30"/>
      <c r="AA17" s="39"/>
      <c r="AB17" s="39"/>
      <c r="AC17" s="30"/>
      <c r="AD17" s="30"/>
      <c r="AE17" s="30"/>
      <c r="AF17" s="30"/>
      <c r="AG17" s="9">
        <f>SUM(B17:AF17)</f>
        <v>0</v>
      </c>
      <c r="AK17" s="16"/>
      <c r="AL17" s="16"/>
    </row>
    <row r="18" spans="1:38" ht="12.95" customHeight="1" x14ac:dyDescent="0.25">
      <c r="A18" s="31" t="str">
        <f>Kerndaten!J14</f>
        <v>WP 2</v>
      </c>
      <c r="B18" s="30"/>
      <c r="C18" s="30"/>
      <c r="D18" s="30"/>
      <c r="E18" s="30"/>
      <c r="F18" s="39"/>
      <c r="G18" s="39"/>
      <c r="H18" s="30"/>
      <c r="I18" s="30"/>
      <c r="J18" s="30"/>
      <c r="K18" s="30"/>
      <c r="L18" s="30"/>
      <c r="M18" s="39"/>
      <c r="N18" s="39"/>
      <c r="O18" s="30"/>
      <c r="P18" s="30"/>
      <c r="Q18" s="30"/>
      <c r="R18" s="30"/>
      <c r="S18" s="30"/>
      <c r="T18" s="39"/>
      <c r="U18" s="39"/>
      <c r="V18" s="30"/>
      <c r="W18" s="30"/>
      <c r="X18" s="30"/>
      <c r="Y18" s="30"/>
      <c r="Z18" s="30"/>
      <c r="AA18" s="39"/>
      <c r="AB18" s="39"/>
      <c r="AC18" s="30"/>
      <c r="AD18" s="30"/>
      <c r="AE18" s="30"/>
      <c r="AF18" s="30"/>
      <c r="AG18" s="9">
        <f t="shared" ref="AG18:AG21" si="0">SUM(B18:AF18)</f>
        <v>0</v>
      </c>
      <c r="AK18" s="16"/>
      <c r="AL18" s="16"/>
    </row>
    <row r="19" spans="1:38" ht="12.95" customHeight="1" x14ac:dyDescent="0.25">
      <c r="A19" s="31" t="str">
        <f>Kerndaten!J15</f>
        <v>WP 3</v>
      </c>
      <c r="B19" s="30"/>
      <c r="C19" s="30"/>
      <c r="D19" s="30"/>
      <c r="E19" s="30"/>
      <c r="F19" s="39"/>
      <c r="G19" s="39"/>
      <c r="H19" s="30"/>
      <c r="I19" s="30"/>
      <c r="J19" s="30"/>
      <c r="K19" s="30"/>
      <c r="L19" s="30"/>
      <c r="M19" s="39"/>
      <c r="N19" s="39"/>
      <c r="O19" s="30"/>
      <c r="P19" s="30"/>
      <c r="Q19" s="30"/>
      <c r="R19" s="30"/>
      <c r="S19" s="30"/>
      <c r="T19" s="39"/>
      <c r="U19" s="39"/>
      <c r="V19" s="30"/>
      <c r="W19" s="30"/>
      <c r="X19" s="30"/>
      <c r="Y19" s="30"/>
      <c r="Z19" s="30"/>
      <c r="AA19" s="39"/>
      <c r="AB19" s="39"/>
      <c r="AC19" s="30"/>
      <c r="AD19" s="30"/>
      <c r="AE19" s="30"/>
      <c r="AF19" s="30"/>
      <c r="AG19" s="9">
        <f t="shared" si="0"/>
        <v>0</v>
      </c>
      <c r="AK19" s="16"/>
      <c r="AL19" s="16"/>
    </row>
    <row r="20" spans="1:38" ht="12.95" customHeight="1" x14ac:dyDescent="0.25">
      <c r="A20" s="31" t="str">
        <f>Kerndaten!J16</f>
        <v>WP 4</v>
      </c>
      <c r="B20" s="30"/>
      <c r="C20" s="30"/>
      <c r="D20" s="30"/>
      <c r="E20" s="30"/>
      <c r="F20" s="39"/>
      <c r="G20" s="39"/>
      <c r="H20" s="30"/>
      <c r="I20" s="30"/>
      <c r="J20" s="30"/>
      <c r="K20" s="30"/>
      <c r="L20" s="30"/>
      <c r="M20" s="39"/>
      <c r="N20" s="39"/>
      <c r="O20" s="30"/>
      <c r="P20" s="30"/>
      <c r="Q20" s="30"/>
      <c r="R20" s="30"/>
      <c r="S20" s="30"/>
      <c r="T20" s="39"/>
      <c r="U20" s="39"/>
      <c r="V20" s="30"/>
      <c r="W20" s="30"/>
      <c r="X20" s="30"/>
      <c r="Y20" s="30"/>
      <c r="Z20" s="30"/>
      <c r="AA20" s="39"/>
      <c r="AB20" s="39"/>
      <c r="AC20" s="30"/>
      <c r="AD20" s="30"/>
      <c r="AE20" s="30"/>
      <c r="AF20" s="30"/>
      <c r="AG20" s="9">
        <f t="shared" si="0"/>
        <v>0</v>
      </c>
      <c r="AK20" s="16"/>
      <c r="AL20" s="16"/>
    </row>
    <row r="21" spans="1:38" ht="12.95" customHeight="1" x14ac:dyDescent="0.25">
      <c r="A21" s="31" t="str">
        <f>Kerndaten!J17</f>
        <v>WP 5</v>
      </c>
      <c r="B21" s="30"/>
      <c r="C21" s="30"/>
      <c r="D21" s="30"/>
      <c r="E21" s="30"/>
      <c r="F21" s="39"/>
      <c r="G21" s="39"/>
      <c r="H21" s="30"/>
      <c r="I21" s="30"/>
      <c r="J21" s="30"/>
      <c r="K21" s="30"/>
      <c r="L21" s="30"/>
      <c r="M21" s="39"/>
      <c r="N21" s="39"/>
      <c r="O21" s="30"/>
      <c r="P21" s="30"/>
      <c r="Q21" s="30"/>
      <c r="R21" s="30"/>
      <c r="S21" s="30"/>
      <c r="T21" s="39"/>
      <c r="U21" s="39"/>
      <c r="V21" s="30"/>
      <c r="W21" s="30"/>
      <c r="X21" s="30"/>
      <c r="Y21" s="30"/>
      <c r="Z21" s="30"/>
      <c r="AA21" s="39"/>
      <c r="AB21" s="39"/>
      <c r="AC21" s="30"/>
      <c r="AD21" s="30"/>
      <c r="AE21" s="30"/>
      <c r="AF21" s="30"/>
      <c r="AG21" s="9">
        <f t="shared" si="0"/>
        <v>0</v>
      </c>
      <c r="AK21" s="16"/>
      <c r="AL21" s="16"/>
    </row>
    <row r="22" spans="1:38" ht="12.95" customHeight="1" x14ac:dyDescent="0.25">
      <c r="A22" s="31" t="str">
        <f>Kerndaten!J18</f>
        <v>WP 6</v>
      </c>
      <c r="B22" s="13"/>
      <c r="C22" s="13"/>
      <c r="D22" s="13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13"/>
      <c r="AA22" s="40"/>
      <c r="AB22" s="40"/>
      <c r="AC22" s="13"/>
      <c r="AD22" s="13"/>
      <c r="AE22" s="13"/>
      <c r="AF22" s="13"/>
      <c r="AG22" s="9">
        <f>SUM(B22:AF22)</f>
        <v>0</v>
      </c>
    </row>
    <row r="23" spans="1:38" ht="12.95" customHeight="1" x14ac:dyDescent="0.25">
      <c r="A23" s="31" t="str">
        <f>Kerndaten!J19</f>
        <v>WP 7</v>
      </c>
      <c r="B23" s="13"/>
      <c r="C23" s="13"/>
      <c r="D23" s="13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13"/>
      <c r="AA23" s="40"/>
      <c r="AB23" s="40"/>
      <c r="AC23" s="13"/>
      <c r="AD23" s="13"/>
      <c r="AE23" s="13"/>
      <c r="AF23" s="13"/>
      <c r="AG23" s="9">
        <f>SUM(B23:AF23)</f>
        <v>0</v>
      </c>
    </row>
    <row r="24" spans="1:38" ht="12.95" customHeight="1" x14ac:dyDescent="0.25">
      <c r="A24" s="12" t="s">
        <v>42</v>
      </c>
      <c r="B24" s="29">
        <f t="shared" ref="B24:AB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si="1"/>
        <v>0</v>
      </c>
      <c r="AB24" s="41">
        <f t="shared" si="1"/>
        <v>0</v>
      </c>
      <c r="AC24" s="29">
        <f>SUM(AC17:AC23)</f>
        <v>0</v>
      </c>
      <c r="AD24" s="29">
        <f t="shared" ref="AD24:AF24" si="2">SUM(AD17:AD23)</f>
        <v>0</v>
      </c>
      <c r="AE24" s="29">
        <f t="shared" si="2"/>
        <v>0</v>
      </c>
      <c r="AF24" s="29">
        <f t="shared" si="2"/>
        <v>0</v>
      </c>
      <c r="AG24" s="69">
        <f>SUM(B24:AF24)</f>
        <v>0</v>
      </c>
    </row>
    <row r="25" spans="1:38" ht="12.95" customHeight="1" x14ac:dyDescent="0.25">
      <c r="A25" s="61"/>
      <c r="B25" s="62"/>
      <c r="C25" s="62"/>
      <c r="D25" s="62"/>
      <c r="E25" s="56"/>
      <c r="F25" s="56"/>
      <c r="G25" s="62"/>
      <c r="H25" s="62"/>
      <c r="I25" s="62"/>
      <c r="J25" s="62"/>
      <c r="K25" s="62"/>
      <c r="L25" s="56"/>
      <c r="M25" s="56"/>
      <c r="N25" s="62"/>
      <c r="O25" s="62"/>
      <c r="P25" s="62"/>
      <c r="Q25" s="62"/>
      <c r="R25" s="62"/>
      <c r="S25" s="56"/>
      <c r="T25" s="56"/>
      <c r="U25" s="62"/>
      <c r="V25" s="62"/>
      <c r="W25" s="62"/>
      <c r="X25" s="62"/>
      <c r="Y25" s="62"/>
      <c r="Z25" s="62"/>
      <c r="AA25" s="56"/>
      <c r="AB25" s="56"/>
      <c r="AC25" s="56"/>
      <c r="AD25" s="62"/>
      <c r="AE25" s="62"/>
      <c r="AF25" s="62"/>
      <c r="AG25" s="16"/>
    </row>
    <row r="26" spans="1:38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9"/>
    </row>
    <row r="27" spans="1:38" ht="12.95" customHeight="1" x14ac:dyDescent="0.25">
      <c r="A27" s="9" t="str">
        <f>Kerndaten!H23</f>
        <v>A</v>
      </c>
      <c r="B27" s="30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30"/>
      <c r="AF27" s="30"/>
      <c r="AG27" s="9">
        <f>SUM(B27:AF27)</f>
        <v>0</v>
      </c>
    </row>
    <row r="28" spans="1:38" ht="12.95" customHeight="1" x14ac:dyDescent="0.25">
      <c r="A28" s="9" t="str">
        <f>Kerndaten!H24</f>
        <v>B</v>
      </c>
      <c r="B28" s="13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13"/>
      <c r="AF28" s="13"/>
      <c r="AG28" s="9">
        <f>SUM(B28:AF28)</f>
        <v>0</v>
      </c>
    </row>
    <row r="29" spans="1:38" ht="12.95" customHeight="1" x14ac:dyDescent="0.25">
      <c r="A29" s="9" t="str">
        <f>Kerndaten!H25</f>
        <v>C</v>
      </c>
      <c r="B29" s="13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13"/>
      <c r="AF29" s="13"/>
      <c r="AG29" s="9">
        <f>SUM(B29:AF29)</f>
        <v>0</v>
      </c>
    </row>
    <row r="30" spans="1:38" ht="12.95" customHeight="1" x14ac:dyDescent="0.25">
      <c r="A30" s="12" t="s">
        <v>42</v>
      </c>
      <c r="B30" s="29">
        <f t="shared" ref="B30" si="3">SUM(B27:B29)</f>
        <v>0</v>
      </c>
      <c r="C30" s="29">
        <f>SUM(C27:C29)</f>
        <v>0</v>
      </c>
      <c r="D30" s="29">
        <f>SUM(D27:D29)</f>
        <v>0</v>
      </c>
      <c r="E30" s="29">
        <f t="shared" ref="E30:I30" si="4">SUM(E27:E29)</f>
        <v>0</v>
      </c>
      <c r="F30" s="41">
        <f t="shared" si="4"/>
        <v>0</v>
      </c>
      <c r="G30" s="41">
        <f t="shared" si="4"/>
        <v>0</v>
      </c>
      <c r="H30" s="29">
        <f t="shared" si="4"/>
        <v>0</v>
      </c>
      <c r="I30" s="29">
        <f t="shared" si="4"/>
        <v>0</v>
      </c>
      <c r="J30" s="29">
        <f>SUM(J27:J29)</f>
        <v>0</v>
      </c>
      <c r="K30" s="29">
        <f>SUM(K27:K29)</f>
        <v>0</v>
      </c>
      <c r="L30" s="29">
        <f t="shared" ref="L30:P30" si="5">SUM(L27:L29)</f>
        <v>0</v>
      </c>
      <c r="M30" s="41">
        <f t="shared" si="5"/>
        <v>0</v>
      </c>
      <c r="N30" s="41">
        <f t="shared" si="5"/>
        <v>0</v>
      </c>
      <c r="O30" s="29">
        <f t="shared" si="5"/>
        <v>0</v>
      </c>
      <c r="P30" s="29">
        <f t="shared" si="5"/>
        <v>0</v>
      </c>
      <c r="Q30" s="29">
        <f>SUM(Q27:Q29)</f>
        <v>0</v>
      </c>
      <c r="R30" s="29">
        <f>SUM(R27:R29)</f>
        <v>0</v>
      </c>
      <c r="S30" s="29">
        <f t="shared" ref="S30:W30" si="6">SUM(S27:S29)</f>
        <v>0</v>
      </c>
      <c r="T30" s="41">
        <f t="shared" si="6"/>
        <v>0</v>
      </c>
      <c r="U30" s="41">
        <f t="shared" si="6"/>
        <v>0</v>
      </c>
      <c r="V30" s="29">
        <f t="shared" si="6"/>
        <v>0</v>
      </c>
      <c r="W30" s="29">
        <f t="shared" si="6"/>
        <v>0</v>
      </c>
      <c r="X30" s="29">
        <f>SUM(X27:X29)</f>
        <v>0</v>
      </c>
      <c r="Y30" s="29">
        <f>SUM(Y27:Y29)</f>
        <v>0</v>
      </c>
      <c r="Z30" s="29">
        <f t="shared" ref="Z30:AD30" si="7">SUM(Z27:Z29)</f>
        <v>0</v>
      </c>
      <c r="AA30" s="41">
        <f t="shared" si="7"/>
        <v>0</v>
      </c>
      <c r="AB30" s="41">
        <f t="shared" si="7"/>
        <v>0</v>
      </c>
      <c r="AC30" s="29">
        <f t="shared" si="7"/>
        <v>0</v>
      </c>
      <c r="AD30" s="29">
        <f t="shared" si="7"/>
        <v>0</v>
      </c>
      <c r="AE30" s="29">
        <f>SUM(AE27:AE29)</f>
        <v>0</v>
      </c>
      <c r="AF30" s="29">
        <f>SUM(AF27:AF29)</f>
        <v>0</v>
      </c>
      <c r="AG30" s="69">
        <f>SUM(B30:AF30)</f>
        <v>0</v>
      </c>
    </row>
    <row r="31" spans="1:38" ht="12.95" customHeight="1" x14ac:dyDescent="0.25">
      <c r="A31" s="55"/>
      <c r="B31" s="62"/>
      <c r="C31" s="62"/>
      <c r="D31" s="62"/>
      <c r="E31" s="56"/>
      <c r="F31" s="56"/>
      <c r="G31" s="62"/>
      <c r="H31" s="62"/>
      <c r="I31" s="62"/>
      <c r="J31" s="62"/>
      <c r="K31" s="62"/>
      <c r="L31" s="56"/>
      <c r="M31" s="56"/>
      <c r="N31" s="62"/>
      <c r="O31" s="62"/>
      <c r="P31" s="62"/>
      <c r="Q31" s="62"/>
      <c r="R31" s="62"/>
      <c r="S31" s="56"/>
      <c r="T31" s="56"/>
      <c r="U31" s="62"/>
      <c r="V31" s="62"/>
      <c r="W31" s="62"/>
      <c r="X31" s="62"/>
      <c r="Y31" s="62"/>
      <c r="Z31" s="62"/>
      <c r="AA31" s="56"/>
      <c r="AB31" s="62"/>
      <c r="AC31" s="56"/>
      <c r="AD31" s="62"/>
      <c r="AE31" s="62"/>
      <c r="AF31" s="62"/>
      <c r="AG31" s="16"/>
    </row>
    <row r="32" spans="1:38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0"/>
      <c r="D33" s="30"/>
      <c r="E33" s="30"/>
      <c r="F33" s="39"/>
      <c r="G33" s="39"/>
      <c r="H33" s="30"/>
      <c r="I33" s="30"/>
      <c r="J33" s="30"/>
      <c r="K33" s="30"/>
      <c r="L33" s="30"/>
      <c r="M33" s="39"/>
      <c r="N33" s="39"/>
      <c r="O33" s="30"/>
      <c r="P33" s="30"/>
      <c r="Q33" s="30"/>
      <c r="R33" s="30"/>
      <c r="S33" s="30"/>
      <c r="T33" s="39"/>
      <c r="U33" s="39"/>
      <c r="V33" s="30"/>
      <c r="W33" s="30"/>
      <c r="X33" s="30"/>
      <c r="Y33" s="30"/>
      <c r="Z33" s="30"/>
      <c r="AA33" s="39"/>
      <c r="AB33" s="39"/>
      <c r="AC33" s="30"/>
      <c r="AD33" s="30"/>
      <c r="AE33" s="30"/>
      <c r="AF33" s="30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29">
        <f t="shared" ref="B36" si="8">SUM(B33:B35)</f>
        <v>0</v>
      </c>
      <c r="C36" s="29">
        <f>SUM(C33:C35)</f>
        <v>0</v>
      </c>
      <c r="D36" s="29">
        <f>SUM(D33:D35)</f>
        <v>0</v>
      </c>
      <c r="E36" s="29">
        <f t="shared" ref="E36:G36" si="9">SUM(E33:E35)</f>
        <v>0</v>
      </c>
      <c r="F36" s="41">
        <f t="shared" si="9"/>
        <v>0</v>
      </c>
      <c r="G36" s="41">
        <f t="shared" si="9"/>
        <v>0</v>
      </c>
      <c r="H36" s="29">
        <f>SUM(H33:H35)</f>
        <v>0</v>
      </c>
      <c r="I36" s="29">
        <f t="shared" ref="I36" si="10">SUM(I33:I35)</f>
        <v>0</v>
      </c>
      <c r="J36" s="29">
        <f>SUM(J33:J35)</f>
        <v>0</v>
      </c>
      <c r="K36" s="29">
        <f>SUM(K33:K35)</f>
        <v>0</v>
      </c>
      <c r="L36" s="29">
        <f t="shared" ref="L36:P36" si="11">SUM(L33:L35)</f>
        <v>0</v>
      </c>
      <c r="M36" s="41">
        <f t="shared" si="11"/>
        <v>0</v>
      </c>
      <c r="N36" s="41">
        <f t="shared" si="11"/>
        <v>0</v>
      </c>
      <c r="O36" s="29">
        <f t="shared" si="11"/>
        <v>0</v>
      </c>
      <c r="P36" s="29">
        <f t="shared" si="11"/>
        <v>0</v>
      </c>
      <c r="Q36" s="29">
        <f>SUM(Q33:Q35)</f>
        <v>0</v>
      </c>
      <c r="R36" s="29">
        <f>SUM(R33:R35)</f>
        <v>0</v>
      </c>
      <c r="S36" s="29">
        <f t="shared" ref="S36:W36" si="12">SUM(S33:S35)</f>
        <v>0</v>
      </c>
      <c r="T36" s="41">
        <f t="shared" si="12"/>
        <v>0</v>
      </c>
      <c r="U36" s="41">
        <f t="shared" si="12"/>
        <v>0</v>
      </c>
      <c r="V36" s="29">
        <f t="shared" si="12"/>
        <v>0</v>
      </c>
      <c r="W36" s="29">
        <f t="shared" si="12"/>
        <v>0</v>
      </c>
      <c r="X36" s="29">
        <f>SUM(X33:X35)</f>
        <v>0</v>
      </c>
      <c r="Y36" s="29">
        <f>SUM(Y33:Y35)</f>
        <v>0</v>
      </c>
      <c r="Z36" s="29">
        <f t="shared" ref="Z36:AD36" si="13">SUM(Z33:Z35)</f>
        <v>0</v>
      </c>
      <c r="AA36" s="41">
        <f t="shared" si="13"/>
        <v>0</v>
      </c>
      <c r="AB36" s="41">
        <f t="shared" si="13"/>
        <v>0</v>
      </c>
      <c r="AC36" s="29">
        <f t="shared" si="13"/>
        <v>0</v>
      </c>
      <c r="AD36" s="29">
        <f t="shared" si="13"/>
        <v>0</v>
      </c>
      <c r="AE36" s="29">
        <f>SUM(AE33:AE35)</f>
        <v>0</v>
      </c>
      <c r="AF36" s="29">
        <f>SUM(AF33:AF35)</f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30"/>
      <c r="C38" s="30"/>
      <c r="D38" s="30"/>
      <c r="E38" s="30"/>
      <c r="F38" s="39"/>
      <c r="G38" s="39"/>
      <c r="H38" s="30"/>
      <c r="I38" s="30"/>
      <c r="J38" s="30"/>
      <c r="K38" s="30"/>
      <c r="L38" s="30"/>
      <c r="M38" s="39"/>
      <c r="N38" s="39"/>
      <c r="O38" s="30"/>
      <c r="P38" s="30"/>
      <c r="Q38" s="30"/>
      <c r="R38" s="30"/>
      <c r="S38" s="30"/>
      <c r="T38" s="39"/>
      <c r="U38" s="39"/>
      <c r="V38" s="30"/>
      <c r="W38" s="30"/>
      <c r="X38" s="30"/>
      <c r="Y38" s="30"/>
      <c r="Z38" s="30"/>
      <c r="AA38" s="39"/>
      <c r="AB38" s="39"/>
      <c r="AC38" s="30"/>
      <c r="AD38" s="30"/>
      <c r="AE38" s="30"/>
      <c r="AF38" s="30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AC41" si="14">SUM(B38:B40)</f>
        <v>0</v>
      </c>
      <c r="C41" s="9">
        <f t="shared" si="14"/>
        <v>0</v>
      </c>
      <c r="D41" s="9">
        <f t="shared" si="14"/>
        <v>0</v>
      </c>
      <c r="E41" s="9">
        <f t="shared" si="14"/>
        <v>0</v>
      </c>
      <c r="F41" s="42">
        <f t="shared" si="14"/>
        <v>0</v>
      </c>
      <c r="G41" s="42">
        <f t="shared" si="14"/>
        <v>0</v>
      </c>
      <c r="H41" s="9">
        <f t="shared" si="14"/>
        <v>0</v>
      </c>
      <c r="I41" s="9">
        <f t="shared" si="14"/>
        <v>0</v>
      </c>
      <c r="J41" s="9">
        <f t="shared" si="14"/>
        <v>0</v>
      </c>
      <c r="K41" s="9">
        <f t="shared" si="14"/>
        <v>0</v>
      </c>
      <c r="L41" s="9">
        <f t="shared" si="14"/>
        <v>0</v>
      </c>
      <c r="M41" s="42">
        <f t="shared" si="14"/>
        <v>0</v>
      </c>
      <c r="N41" s="42">
        <f t="shared" si="14"/>
        <v>0</v>
      </c>
      <c r="O41" s="9">
        <f t="shared" si="14"/>
        <v>0</v>
      </c>
      <c r="P41" s="9">
        <f t="shared" si="14"/>
        <v>0</v>
      </c>
      <c r="Q41" s="9">
        <f t="shared" si="14"/>
        <v>0</v>
      </c>
      <c r="R41" s="9">
        <f t="shared" si="14"/>
        <v>0</v>
      </c>
      <c r="S41" s="9">
        <f t="shared" si="14"/>
        <v>0</v>
      </c>
      <c r="T41" s="42">
        <f t="shared" si="14"/>
        <v>0</v>
      </c>
      <c r="U41" s="42">
        <f t="shared" si="14"/>
        <v>0</v>
      </c>
      <c r="V41" s="9">
        <f t="shared" si="14"/>
        <v>0</v>
      </c>
      <c r="W41" s="9">
        <f t="shared" si="14"/>
        <v>0</v>
      </c>
      <c r="X41" s="9">
        <f t="shared" si="14"/>
        <v>0</v>
      </c>
      <c r="Y41" s="9">
        <f t="shared" si="14"/>
        <v>0</v>
      </c>
      <c r="Z41" s="9">
        <f t="shared" si="14"/>
        <v>0</v>
      </c>
      <c r="AA41" s="42">
        <f t="shared" si="14"/>
        <v>0</v>
      </c>
      <c r="AB41" s="42">
        <f t="shared" si="14"/>
        <v>0</v>
      </c>
      <c r="AC41" s="9">
        <f t="shared" si="14"/>
        <v>0</v>
      </c>
      <c r="AD41" s="9">
        <f t="shared" ref="AD41:AF41" si="15">SUM(AD38:AD40)</f>
        <v>0</v>
      </c>
      <c r="AE41" s="9">
        <f t="shared" si="15"/>
        <v>0</v>
      </c>
      <c r="AF41" s="9">
        <f t="shared" si="15"/>
        <v>0</v>
      </c>
      <c r="AG41" s="69">
        <f>SUM(B41:AF41)</f>
        <v>0</v>
      </c>
    </row>
    <row r="42" spans="1:33" x14ac:dyDescent="0.25">
      <c r="A42" s="18"/>
      <c r="B42" s="16"/>
      <c r="C42" s="63"/>
      <c r="D42" s="63"/>
      <c r="E42" s="16"/>
      <c r="F42" s="16"/>
      <c r="G42" s="63"/>
      <c r="H42" s="63"/>
      <c r="I42" s="63"/>
      <c r="J42" s="63"/>
      <c r="K42" s="63"/>
      <c r="L42" s="16"/>
      <c r="M42" s="16"/>
      <c r="N42" s="63"/>
      <c r="O42" s="63"/>
      <c r="P42" s="63"/>
      <c r="Q42" s="63"/>
      <c r="R42" s="63"/>
      <c r="S42" s="16"/>
      <c r="T42" s="16"/>
      <c r="U42" s="63"/>
      <c r="V42" s="63"/>
      <c r="W42" s="63"/>
      <c r="X42" s="63"/>
      <c r="Y42" s="63"/>
      <c r="Z42" s="63"/>
      <c r="AA42" s="16"/>
      <c r="AB42" s="63"/>
      <c r="AC42" s="16"/>
      <c r="AD42" s="63"/>
      <c r="AE42" s="63"/>
      <c r="AF42" s="63"/>
      <c r="AG42" s="71"/>
    </row>
    <row r="43" spans="1:33" x14ac:dyDescent="0.25">
      <c r="A43" s="21" t="s">
        <v>13</v>
      </c>
      <c r="B43" s="9">
        <f t="shared" ref="B43" si="16">B24+B30+B36</f>
        <v>0</v>
      </c>
      <c r="C43" s="9">
        <f>C24+C30+C36</f>
        <v>0</v>
      </c>
      <c r="D43" s="9">
        <f>D24+D30+D36</f>
        <v>0</v>
      </c>
      <c r="E43" s="9">
        <f t="shared" ref="E43:I43" si="17">E24+E30+E36</f>
        <v>0</v>
      </c>
      <c r="F43" s="42">
        <f t="shared" si="17"/>
        <v>0</v>
      </c>
      <c r="G43" s="42">
        <f t="shared" si="17"/>
        <v>0</v>
      </c>
      <c r="H43" s="9">
        <f t="shared" si="17"/>
        <v>0</v>
      </c>
      <c r="I43" s="9">
        <f t="shared" si="17"/>
        <v>0</v>
      </c>
      <c r="J43" s="9">
        <f>J24+J30+J36</f>
        <v>0</v>
      </c>
      <c r="K43" s="9">
        <f>K24+K30+K36</f>
        <v>0</v>
      </c>
      <c r="L43" s="9">
        <f t="shared" ref="L43:P43" si="18">L24+L30+L36</f>
        <v>0</v>
      </c>
      <c r="M43" s="42">
        <f t="shared" si="18"/>
        <v>0</v>
      </c>
      <c r="N43" s="42">
        <f t="shared" si="18"/>
        <v>0</v>
      </c>
      <c r="O43" s="9">
        <f t="shared" si="18"/>
        <v>0</v>
      </c>
      <c r="P43" s="9">
        <f t="shared" si="18"/>
        <v>0</v>
      </c>
      <c r="Q43" s="9">
        <f>Q24+Q30+Q36</f>
        <v>0</v>
      </c>
      <c r="R43" s="9">
        <f>R24+R30+R36</f>
        <v>0</v>
      </c>
      <c r="S43" s="9">
        <f t="shared" ref="S43:W43" si="19">S24+S30+S36</f>
        <v>0</v>
      </c>
      <c r="T43" s="42">
        <f t="shared" si="19"/>
        <v>0</v>
      </c>
      <c r="U43" s="42">
        <f t="shared" si="19"/>
        <v>0</v>
      </c>
      <c r="V43" s="9">
        <f t="shared" si="19"/>
        <v>0</v>
      </c>
      <c r="W43" s="9">
        <f t="shared" si="19"/>
        <v>0</v>
      </c>
      <c r="X43" s="9">
        <f>X24+X30+X36</f>
        <v>0</v>
      </c>
      <c r="Y43" s="9">
        <f>Y24+Y30+Y36</f>
        <v>0</v>
      </c>
      <c r="Z43" s="9">
        <f t="shared" ref="Z43:AD43" si="20">Z24+Z30+Z36</f>
        <v>0</v>
      </c>
      <c r="AA43" s="42">
        <f t="shared" si="20"/>
        <v>0</v>
      </c>
      <c r="AB43" s="42">
        <f t="shared" si="20"/>
        <v>0</v>
      </c>
      <c r="AC43" s="9">
        <f t="shared" si="20"/>
        <v>0</v>
      </c>
      <c r="AD43" s="9">
        <f t="shared" si="20"/>
        <v>0</v>
      </c>
      <c r="AE43" s="9">
        <f>AE24+AE30+AE36</f>
        <v>0</v>
      </c>
      <c r="AF43" s="9">
        <f>AF24+AF30+AF36</f>
        <v>0</v>
      </c>
      <c r="AG43" s="69">
        <f>SUM(B43:AF43)</f>
        <v>0</v>
      </c>
    </row>
    <row r="44" spans="1:33" x14ac:dyDescent="0.25">
      <c r="A44" s="55"/>
      <c r="B44" s="16"/>
      <c r="C44" s="63"/>
      <c r="D44" s="63"/>
      <c r="E44" s="16"/>
      <c r="F44" s="16"/>
      <c r="G44" s="63"/>
      <c r="H44" s="63"/>
      <c r="I44" s="63"/>
      <c r="J44" s="63"/>
      <c r="K44" s="63"/>
      <c r="L44" s="16"/>
      <c r="M44" s="16"/>
      <c r="N44" s="63"/>
      <c r="O44" s="63"/>
      <c r="P44" s="63"/>
      <c r="Q44" s="63"/>
      <c r="R44" s="63"/>
      <c r="S44" s="16"/>
      <c r="T44" s="16"/>
      <c r="U44" s="63"/>
      <c r="V44" s="63"/>
      <c r="W44" s="63"/>
      <c r="X44" s="63"/>
      <c r="Y44" s="63"/>
      <c r="Z44" s="63"/>
      <c r="AA44" s="16"/>
      <c r="AB44" s="63"/>
      <c r="AC44" s="63"/>
      <c r="AD44" s="63"/>
      <c r="AE44" s="63"/>
      <c r="AF44" s="63"/>
      <c r="AG44" s="70"/>
    </row>
    <row r="45" spans="1:33" x14ac:dyDescent="0.25">
      <c r="A45" s="17" t="s">
        <v>14</v>
      </c>
      <c r="B45" s="9">
        <f t="shared" ref="B45" si="21">B43+B41</f>
        <v>0</v>
      </c>
      <c r="C45" s="9">
        <f>C43+C41</f>
        <v>0</v>
      </c>
      <c r="D45" s="9">
        <f>D43+D41</f>
        <v>0</v>
      </c>
      <c r="E45" s="9">
        <f t="shared" ref="E45:I45" si="22">E43+E41</f>
        <v>0</v>
      </c>
      <c r="F45" s="42">
        <f t="shared" si="22"/>
        <v>0</v>
      </c>
      <c r="G45" s="42">
        <f t="shared" si="22"/>
        <v>0</v>
      </c>
      <c r="H45" s="9">
        <f t="shared" si="22"/>
        <v>0</v>
      </c>
      <c r="I45" s="9">
        <f t="shared" si="22"/>
        <v>0</v>
      </c>
      <c r="J45" s="9">
        <f>J43+J41</f>
        <v>0</v>
      </c>
      <c r="K45" s="9">
        <f>K43+K41</f>
        <v>0</v>
      </c>
      <c r="L45" s="9">
        <f t="shared" ref="L45:P45" si="23">L43+L41</f>
        <v>0</v>
      </c>
      <c r="M45" s="42">
        <f t="shared" si="23"/>
        <v>0</v>
      </c>
      <c r="N45" s="42">
        <f t="shared" si="23"/>
        <v>0</v>
      </c>
      <c r="O45" s="9">
        <f t="shared" si="23"/>
        <v>0</v>
      </c>
      <c r="P45" s="9">
        <f t="shared" si="23"/>
        <v>0</v>
      </c>
      <c r="Q45" s="9">
        <f>Q43+Q41</f>
        <v>0</v>
      </c>
      <c r="R45" s="9">
        <f>R43+R41</f>
        <v>0</v>
      </c>
      <c r="S45" s="9">
        <f t="shared" ref="S45:W45" si="24">S43+S41</f>
        <v>0</v>
      </c>
      <c r="T45" s="42">
        <f t="shared" si="24"/>
        <v>0</v>
      </c>
      <c r="U45" s="42">
        <f t="shared" si="24"/>
        <v>0</v>
      </c>
      <c r="V45" s="9">
        <f t="shared" si="24"/>
        <v>0</v>
      </c>
      <c r="W45" s="9">
        <f t="shared" si="24"/>
        <v>0</v>
      </c>
      <c r="X45" s="9">
        <f>X43+X41</f>
        <v>0</v>
      </c>
      <c r="Y45" s="9">
        <f>Y43+Y41</f>
        <v>0</v>
      </c>
      <c r="Z45" s="9">
        <f t="shared" ref="Z45:AD45" si="25">Z43+Z41</f>
        <v>0</v>
      </c>
      <c r="AA45" s="42">
        <f t="shared" si="25"/>
        <v>0</v>
      </c>
      <c r="AB45" s="42">
        <f t="shared" si="25"/>
        <v>0</v>
      </c>
      <c r="AC45" s="9">
        <f t="shared" si="25"/>
        <v>0</v>
      </c>
      <c r="AD45" s="9">
        <f t="shared" si="25"/>
        <v>0</v>
      </c>
      <c r="AE45" s="9">
        <f>AE43+AE41</f>
        <v>0</v>
      </c>
      <c r="AF45" s="9">
        <f>AF43+AF41</f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4" zoomScaleNormal="100" workbookViewId="0">
      <selection activeCell="AF17" sqref="AF17:AF23"/>
    </sheetView>
  </sheetViews>
  <sheetFormatPr baseColWidth="10" defaultRowHeight="15" x14ac:dyDescent="0.25"/>
  <cols>
    <col min="1" max="1" width="19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8" t="s">
        <v>15</v>
      </c>
      <c r="U3" s="269"/>
      <c r="V3" s="272" t="s">
        <v>32</v>
      </c>
      <c r="W3" s="272"/>
      <c r="X3" s="273"/>
      <c r="Y3" s="268" t="s">
        <v>24</v>
      </c>
      <c r="Z3" s="269"/>
      <c r="AA3" s="272">
        <v>2022</v>
      </c>
      <c r="AB3" s="272"/>
      <c r="AC3" s="272"/>
      <c r="AD3" s="273"/>
    </row>
    <row r="4" spans="1:32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</row>
    <row r="7" spans="1:32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</row>
    <row r="10" spans="1:32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</row>
    <row r="11" spans="1:32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0">
        <v>1</v>
      </c>
      <c r="C14" s="36">
        <v>2</v>
      </c>
      <c r="D14" s="36">
        <v>3</v>
      </c>
      <c r="E14" s="129">
        <v>4</v>
      </c>
      <c r="F14" s="129">
        <v>5</v>
      </c>
      <c r="G14" s="129">
        <v>6</v>
      </c>
      <c r="H14" s="129">
        <v>7</v>
      </c>
      <c r="I14" s="129">
        <v>8</v>
      </c>
      <c r="J14" s="36">
        <v>9</v>
      </c>
      <c r="K14" s="36">
        <v>10</v>
      </c>
      <c r="L14" s="129">
        <v>11</v>
      </c>
      <c r="M14" s="129">
        <v>12</v>
      </c>
      <c r="N14" s="129">
        <v>13</v>
      </c>
      <c r="O14" s="129">
        <v>14</v>
      </c>
      <c r="P14" s="36">
        <v>15</v>
      </c>
      <c r="Q14" s="36">
        <v>16</v>
      </c>
      <c r="R14" s="36">
        <v>17</v>
      </c>
      <c r="S14" s="36">
        <v>18</v>
      </c>
      <c r="T14" s="129">
        <v>19</v>
      </c>
      <c r="U14" s="129">
        <v>20</v>
      </c>
      <c r="V14" s="129">
        <v>21</v>
      </c>
      <c r="W14" s="129">
        <v>22</v>
      </c>
      <c r="X14" s="36">
        <v>23</v>
      </c>
      <c r="Y14" s="36">
        <v>24</v>
      </c>
      <c r="Z14" s="129">
        <v>25</v>
      </c>
      <c r="AA14" s="129">
        <v>26</v>
      </c>
      <c r="AB14" s="129">
        <v>27</v>
      </c>
      <c r="AC14" s="129">
        <v>28</v>
      </c>
      <c r="AD14" s="129">
        <v>29</v>
      </c>
      <c r="AE14" s="36">
        <v>30</v>
      </c>
      <c r="AF14" s="12" t="s">
        <v>2</v>
      </c>
    </row>
    <row r="15" spans="1:32" ht="12.95" customHeight="1" x14ac:dyDescent="0.25">
      <c r="A15" s="9" t="s">
        <v>3</v>
      </c>
      <c r="B15" s="32" t="s">
        <v>8</v>
      </c>
      <c r="C15" s="38" t="s">
        <v>9</v>
      </c>
      <c r="D15" s="38" t="s">
        <v>4</v>
      </c>
      <c r="E15" s="32" t="s">
        <v>19</v>
      </c>
      <c r="F15" s="32" t="s">
        <v>5</v>
      </c>
      <c r="G15" s="32" t="s">
        <v>6</v>
      </c>
      <c r="H15" s="32" t="s">
        <v>7</v>
      </c>
      <c r="I15" s="32" t="s">
        <v>8</v>
      </c>
      <c r="J15" s="38" t="s">
        <v>9</v>
      </c>
      <c r="K15" s="38" t="s">
        <v>4</v>
      </c>
      <c r="L15" s="32" t="s">
        <v>19</v>
      </c>
      <c r="M15" s="32" t="s">
        <v>5</v>
      </c>
      <c r="N15" s="32" t="s">
        <v>6</v>
      </c>
      <c r="O15" s="32" t="s">
        <v>7</v>
      </c>
      <c r="P15" s="38" t="s">
        <v>8</v>
      </c>
      <c r="Q15" s="38" t="s">
        <v>9</v>
      </c>
      <c r="R15" s="38" t="s">
        <v>4</v>
      </c>
      <c r="S15" s="38" t="s">
        <v>19</v>
      </c>
      <c r="T15" s="32" t="s">
        <v>5</v>
      </c>
      <c r="U15" s="32" t="s">
        <v>6</v>
      </c>
      <c r="V15" s="32" t="s">
        <v>7</v>
      </c>
      <c r="W15" s="32" t="s">
        <v>8</v>
      </c>
      <c r="X15" s="38" t="s">
        <v>9</v>
      </c>
      <c r="Y15" s="38" t="s">
        <v>4</v>
      </c>
      <c r="Z15" s="32" t="s">
        <v>19</v>
      </c>
      <c r="AA15" s="32" t="s">
        <v>5</v>
      </c>
      <c r="AB15" s="32" t="s">
        <v>6</v>
      </c>
      <c r="AC15" s="32" t="s">
        <v>7</v>
      </c>
      <c r="AD15" s="32" t="s">
        <v>8</v>
      </c>
      <c r="AE15" s="38" t="s">
        <v>9</v>
      </c>
      <c r="AF15" s="9"/>
    </row>
    <row r="16" spans="1:32" ht="12.95" customHeight="1" x14ac:dyDescent="0.25">
      <c r="A16" s="57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9"/>
      <c r="Q17" s="39"/>
      <c r="R17" s="39"/>
      <c r="S17" s="39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0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9"/>
      <c r="Q18" s="39"/>
      <c r="R18" s="39"/>
      <c r="S18" s="39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9">
        <f t="shared" ref="AF18:AF23" si="0">SUM(B18:AE18)</f>
        <v>0</v>
      </c>
    </row>
    <row r="19" spans="1:32" ht="12.95" customHeight="1" x14ac:dyDescent="0.25">
      <c r="A19" s="31" t="str">
        <f>Kerndaten!J15</f>
        <v>WP 3</v>
      </c>
      <c r="B19" s="30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9"/>
      <c r="Q19" s="39"/>
      <c r="R19" s="39"/>
      <c r="S19" s="39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9"/>
      <c r="Q20" s="39"/>
      <c r="R20" s="39"/>
      <c r="S20" s="39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9"/>
      <c r="Q21" s="39"/>
      <c r="R21" s="39"/>
      <c r="S21" s="39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40"/>
      <c r="Q22" s="40"/>
      <c r="R22" s="40"/>
      <c r="S22" s="40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40"/>
      <c r="Q23" s="40"/>
      <c r="R23" s="40"/>
      <c r="S23" s="40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AB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ref="AC24:AE24" si="2">SUM(AC17:AC23)</f>
        <v>0</v>
      </c>
      <c r="AD24" s="29">
        <f t="shared" si="2"/>
        <v>0</v>
      </c>
      <c r="AE24" s="41">
        <f t="shared" si="2"/>
        <v>0</v>
      </c>
      <c r="AF24" s="69">
        <f>SUM(B24:AE24)</f>
        <v>0</v>
      </c>
    </row>
    <row r="25" spans="1:32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6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9"/>
    </row>
    <row r="27" spans="1:32" ht="12.95" customHeight="1" x14ac:dyDescent="0.25">
      <c r="A27" s="9" t="str">
        <f>Kerndaten!H23</f>
        <v>A</v>
      </c>
      <c r="B27" s="13"/>
      <c r="C27" s="40"/>
      <c r="D27" s="40"/>
      <c r="E27" s="13"/>
      <c r="F27" s="13"/>
      <c r="G27" s="13"/>
      <c r="H27" s="13"/>
      <c r="I27" s="13"/>
      <c r="J27" s="40"/>
      <c r="K27" s="40"/>
      <c r="L27" s="13"/>
      <c r="M27" s="13"/>
      <c r="N27" s="13"/>
      <c r="O27" s="13"/>
      <c r="P27" s="40"/>
      <c r="Q27" s="40"/>
      <c r="R27" s="40"/>
      <c r="S27" s="40"/>
      <c r="T27" s="13"/>
      <c r="U27" s="13"/>
      <c r="V27" s="13"/>
      <c r="W27" s="13"/>
      <c r="X27" s="40"/>
      <c r="Y27" s="40"/>
      <c r="Z27" s="13"/>
      <c r="AA27" s="13"/>
      <c r="AB27" s="13"/>
      <c r="AC27" s="13"/>
      <c r="AD27" s="13"/>
      <c r="AE27" s="4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40"/>
      <c r="Q28" s="40"/>
      <c r="R28" s="40"/>
      <c r="S28" s="40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40"/>
      <c r="Q29" s="40"/>
      <c r="R29" s="40"/>
      <c r="S29" s="40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AB30" si="3">SUM(B27:B29)</f>
        <v>0</v>
      </c>
      <c r="C30" s="41">
        <f t="shared" si="3"/>
        <v>0</v>
      </c>
      <c r="D30" s="41">
        <f t="shared" si="3"/>
        <v>0</v>
      </c>
      <c r="E30" s="29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41">
        <f t="shared" si="3"/>
        <v>0</v>
      </c>
      <c r="K30" s="41">
        <f t="shared" si="3"/>
        <v>0</v>
      </c>
      <c r="L30" s="29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41">
        <f t="shared" si="3"/>
        <v>0</v>
      </c>
      <c r="Q30" s="41">
        <f t="shared" si="3"/>
        <v>0</v>
      </c>
      <c r="R30" s="41">
        <f t="shared" si="3"/>
        <v>0</v>
      </c>
      <c r="S30" s="41">
        <f t="shared" si="3"/>
        <v>0</v>
      </c>
      <c r="T30" s="29">
        <f t="shared" si="3"/>
        <v>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41">
        <f t="shared" si="3"/>
        <v>0</v>
      </c>
      <c r="Y30" s="41">
        <f t="shared" si="3"/>
        <v>0</v>
      </c>
      <c r="Z30" s="29">
        <f t="shared" si="3"/>
        <v>0</v>
      </c>
      <c r="AA30" s="29">
        <f t="shared" si="3"/>
        <v>0</v>
      </c>
      <c r="AB30" s="29">
        <f t="shared" si="3"/>
        <v>0</v>
      </c>
      <c r="AC30" s="29">
        <f t="shared" ref="AC30:AE30" si="4">SUM(AC27:AC29)</f>
        <v>0</v>
      </c>
      <c r="AD30" s="29">
        <f t="shared" si="4"/>
        <v>0</v>
      </c>
      <c r="AE30" s="41">
        <f t="shared" si="4"/>
        <v>0</v>
      </c>
      <c r="AF30" s="6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6"/>
    </row>
    <row r="32" spans="1:32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9"/>
    </row>
    <row r="33" spans="1:32" ht="12.95" customHeight="1" x14ac:dyDescent="0.25">
      <c r="A33" s="31" t="s">
        <v>10</v>
      </c>
      <c r="B33" s="13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40"/>
      <c r="Q33" s="40"/>
      <c r="R33" s="40"/>
      <c r="S33" s="40"/>
      <c r="T33" s="13"/>
      <c r="U33" s="13"/>
      <c r="V33" s="13"/>
      <c r="W33" s="13"/>
      <c r="X33" s="40"/>
      <c r="Y33" s="40"/>
      <c r="Z33" s="13"/>
      <c r="AA33" s="13"/>
      <c r="AB33" s="13"/>
      <c r="AC33" s="13"/>
      <c r="AD33" s="13"/>
      <c r="AE33" s="40"/>
      <c r="AF33" s="9">
        <f>SUM(B33:AE33)</f>
        <v>0</v>
      </c>
    </row>
    <row r="34" spans="1:32" ht="12.95" customHeight="1" x14ac:dyDescent="0.25">
      <c r="A34" s="31" t="s">
        <v>96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40"/>
      <c r="Q34" s="40"/>
      <c r="R34" s="40"/>
      <c r="S34" s="40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40"/>
      <c r="Q35" s="40"/>
      <c r="R35" s="40"/>
      <c r="S35" s="40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9">
        <f>SUM(B35:AE35)</f>
        <v>0</v>
      </c>
    </row>
    <row r="36" spans="1:32" ht="12.95" customHeight="1" x14ac:dyDescent="0.25">
      <c r="A36" s="12" t="s">
        <v>42</v>
      </c>
      <c r="B36" s="29">
        <f t="shared" ref="B36:AB36" si="5">SUM(B33:B35)</f>
        <v>0</v>
      </c>
      <c r="C36" s="41">
        <f t="shared" si="5"/>
        <v>0</v>
      </c>
      <c r="D36" s="41">
        <f t="shared" si="5"/>
        <v>0</v>
      </c>
      <c r="E36" s="29">
        <f t="shared" si="5"/>
        <v>0</v>
      </c>
      <c r="F36" s="29">
        <f t="shared" si="5"/>
        <v>0</v>
      </c>
      <c r="G36" s="29">
        <f t="shared" si="5"/>
        <v>0</v>
      </c>
      <c r="H36" s="29">
        <f t="shared" si="5"/>
        <v>0</v>
      </c>
      <c r="I36" s="29">
        <f t="shared" si="5"/>
        <v>0</v>
      </c>
      <c r="J36" s="41">
        <f t="shared" si="5"/>
        <v>0</v>
      </c>
      <c r="K36" s="41">
        <f t="shared" si="5"/>
        <v>0</v>
      </c>
      <c r="L36" s="29">
        <f t="shared" si="5"/>
        <v>0</v>
      </c>
      <c r="M36" s="29">
        <f t="shared" si="5"/>
        <v>0</v>
      </c>
      <c r="N36" s="29">
        <f t="shared" si="5"/>
        <v>0</v>
      </c>
      <c r="O36" s="29">
        <f t="shared" si="5"/>
        <v>0</v>
      </c>
      <c r="P36" s="41">
        <f t="shared" si="5"/>
        <v>0</v>
      </c>
      <c r="Q36" s="41">
        <f t="shared" si="5"/>
        <v>0</v>
      </c>
      <c r="R36" s="41">
        <f t="shared" si="5"/>
        <v>0</v>
      </c>
      <c r="S36" s="41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41">
        <f t="shared" si="5"/>
        <v>0</v>
      </c>
      <c r="Y36" s="41">
        <f t="shared" si="5"/>
        <v>0</v>
      </c>
      <c r="Z36" s="29">
        <f t="shared" si="5"/>
        <v>0</v>
      </c>
      <c r="AA36" s="29">
        <f t="shared" si="5"/>
        <v>0</v>
      </c>
      <c r="AB36" s="29">
        <f t="shared" si="5"/>
        <v>0</v>
      </c>
      <c r="AC36" s="29">
        <f t="shared" ref="AC36:AE36" si="6">SUM(AC33:AC35)</f>
        <v>0</v>
      </c>
      <c r="AD36" s="29">
        <f t="shared" si="6"/>
        <v>0</v>
      </c>
      <c r="AE36" s="41">
        <f t="shared" si="6"/>
        <v>0</v>
      </c>
      <c r="AF36" s="69">
        <f>SUM(B36:AE36)</f>
        <v>0</v>
      </c>
    </row>
    <row r="37" spans="1:32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9"/>
    </row>
    <row r="38" spans="1:32" ht="12.95" customHeight="1" x14ac:dyDescent="0.25">
      <c r="A38" s="31" t="s">
        <v>97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40"/>
      <c r="Q38" s="40"/>
      <c r="R38" s="40"/>
      <c r="S38" s="40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9">
        <f>SUM(B38:AE38)</f>
        <v>0</v>
      </c>
    </row>
    <row r="39" spans="1:32" ht="12.95" customHeight="1" x14ac:dyDescent="0.25">
      <c r="A39" s="31" t="s">
        <v>98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40"/>
      <c r="Q39" s="40"/>
      <c r="R39" s="40"/>
      <c r="S39" s="40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40"/>
      <c r="Q40" s="40"/>
      <c r="R40" s="40"/>
      <c r="S40" s="40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B41" si="7">SUM(B38:B40)</f>
        <v>0</v>
      </c>
      <c r="C41" s="42">
        <f t="shared" si="7"/>
        <v>0</v>
      </c>
      <c r="D41" s="42">
        <f t="shared" si="7"/>
        <v>0</v>
      </c>
      <c r="E41" s="9">
        <f t="shared" si="7"/>
        <v>0</v>
      </c>
      <c r="F41" s="9">
        <f t="shared" si="7"/>
        <v>0</v>
      </c>
      <c r="G41" s="9">
        <f t="shared" si="7"/>
        <v>0</v>
      </c>
      <c r="H41" s="9">
        <f t="shared" si="7"/>
        <v>0</v>
      </c>
      <c r="I41" s="9">
        <f t="shared" si="7"/>
        <v>0</v>
      </c>
      <c r="J41" s="42">
        <f t="shared" si="7"/>
        <v>0</v>
      </c>
      <c r="K41" s="42">
        <f t="shared" si="7"/>
        <v>0</v>
      </c>
      <c r="L41" s="9">
        <f t="shared" si="7"/>
        <v>0</v>
      </c>
      <c r="M41" s="9">
        <f t="shared" si="7"/>
        <v>0</v>
      </c>
      <c r="N41" s="9">
        <f t="shared" si="7"/>
        <v>0</v>
      </c>
      <c r="O41" s="9">
        <f t="shared" si="7"/>
        <v>0</v>
      </c>
      <c r="P41" s="41">
        <f t="shared" si="7"/>
        <v>0</v>
      </c>
      <c r="Q41" s="41">
        <f t="shared" si="7"/>
        <v>0</v>
      </c>
      <c r="R41" s="41">
        <f t="shared" si="7"/>
        <v>0</v>
      </c>
      <c r="S41" s="41">
        <f t="shared" si="7"/>
        <v>0</v>
      </c>
      <c r="T41" s="9">
        <f t="shared" si="7"/>
        <v>0</v>
      </c>
      <c r="U41" s="9">
        <f t="shared" si="7"/>
        <v>0</v>
      </c>
      <c r="V41" s="9">
        <f t="shared" si="7"/>
        <v>0</v>
      </c>
      <c r="W41" s="9">
        <f t="shared" si="7"/>
        <v>0</v>
      </c>
      <c r="X41" s="42">
        <f t="shared" si="7"/>
        <v>0</v>
      </c>
      <c r="Y41" s="42">
        <f t="shared" si="7"/>
        <v>0</v>
      </c>
      <c r="Z41" s="9">
        <f t="shared" si="7"/>
        <v>0</v>
      </c>
      <c r="AA41" s="9">
        <f t="shared" si="7"/>
        <v>0</v>
      </c>
      <c r="AB41" s="9">
        <f t="shared" si="7"/>
        <v>0</v>
      </c>
      <c r="AC41" s="9">
        <f t="shared" ref="AC41:AE41" si="8">SUM(AC38:AC40)</f>
        <v>0</v>
      </c>
      <c r="AD41" s="9">
        <f t="shared" si="8"/>
        <v>0</v>
      </c>
      <c r="AE41" s="42">
        <f t="shared" si="8"/>
        <v>0</v>
      </c>
      <c r="AF41" s="69">
        <f>SUM(B41:AE41)</f>
        <v>0</v>
      </c>
    </row>
    <row r="42" spans="1:32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71"/>
    </row>
    <row r="43" spans="1:32" x14ac:dyDescent="0.25">
      <c r="A43" s="21" t="s">
        <v>13</v>
      </c>
      <c r="B43" s="9">
        <f t="shared" ref="B43:AB43" si="9">B24+B30+B36</f>
        <v>0</v>
      </c>
      <c r="C43" s="42">
        <f t="shared" si="9"/>
        <v>0</v>
      </c>
      <c r="D43" s="42">
        <f t="shared" si="9"/>
        <v>0</v>
      </c>
      <c r="E43" s="9">
        <f t="shared" si="9"/>
        <v>0</v>
      </c>
      <c r="F43" s="9">
        <f t="shared" si="9"/>
        <v>0</v>
      </c>
      <c r="G43" s="9">
        <f t="shared" si="9"/>
        <v>0</v>
      </c>
      <c r="H43" s="9">
        <f t="shared" si="9"/>
        <v>0</v>
      </c>
      <c r="I43" s="9">
        <f t="shared" si="9"/>
        <v>0</v>
      </c>
      <c r="J43" s="42">
        <f t="shared" si="9"/>
        <v>0</v>
      </c>
      <c r="K43" s="42">
        <f t="shared" si="9"/>
        <v>0</v>
      </c>
      <c r="L43" s="9">
        <f t="shared" si="9"/>
        <v>0</v>
      </c>
      <c r="M43" s="9">
        <f t="shared" si="9"/>
        <v>0</v>
      </c>
      <c r="N43" s="9">
        <f t="shared" si="9"/>
        <v>0</v>
      </c>
      <c r="O43" s="9">
        <f t="shared" si="9"/>
        <v>0</v>
      </c>
      <c r="P43" s="40">
        <f t="shared" si="9"/>
        <v>0</v>
      </c>
      <c r="Q43" s="40">
        <f t="shared" si="9"/>
        <v>0</v>
      </c>
      <c r="R43" s="40">
        <f t="shared" si="9"/>
        <v>0</v>
      </c>
      <c r="S43" s="40">
        <f t="shared" si="9"/>
        <v>0</v>
      </c>
      <c r="T43" s="9">
        <f t="shared" si="9"/>
        <v>0</v>
      </c>
      <c r="U43" s="9">
        <f t="shared" si="9"/>
        <v>0</v>
      </c>
      <c r="V43" s="9">
        <f t="shared" si="9"/>
        <v>0</v>
      </c>
      <c r="W43" s="9">
        <f t="shared" si="9"/>
        <v>0</v>
      </c>
      <c r="X43" s="42">
        <f t="shared" si="9"/>
        <v>0</v>
      </c>
      <c r="Y43" s="42">
        <f t="shared" si="9"/>
        <v>0</v>
      </c>
      <c r="Z43" s="9">
        <f t="shared" si="9"/>
        <v>0</v>
      </c>
      <c r="AA43" s="9">
        <f t="shared" si="9"/>
        <v>0</v>
      </c>
      <c r="AB43" s="9">
        <f t="shared" si="9"/>
        <v>0</v>
      </c>
      <c r="AC43" s="9">
        <f t="shared" ref="AC43:AE43" si="10">AC24+AC30+AC36</f>
        <v>0</v>
      </c>
      <c r="AD43" s="9">
        <f t="shared" si="10"/>
        <v>0</v>
      </c>
      <c r="AE43" s="42">
        <f t="shared" si="10"/>
        <v>0</v>
      </c>
      <c r="AF43" s="69">
        <f>SUM(B43:AE43)</f>
        <v>0</v>
      </c>
    </row>
    <row r="44" spans="1:32" x14ac:dyDescent="0.25">
      <c r="A44" s="17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66"/>
    </row>
    <row r="45" spans="1:32" x14ac:dyDescent="0.25">
      <c r="A45" s="17" t="s">
        <v>14</v>
      </c>
      <c r="B45" s="9">
        <f t="shared" ref="B45:AB45" si="11">B43+B41</f>
        <v>0</v>
      </c>
      <c r="C45" s="42">
        <f t="shared" si="11"/>
        <v>0</v>
      </c>
      <c r="D45" s="42">
        <f t="shared" si="11"/>
        <v>0</v>
      </c>
      <c r="E45" s="9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42">
        <f t="shared" si="11"/>
        <v>0</v>
      </c>
      <c r="K45" s="42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40">
        <f t="shared" si="11"/>
        <v>0</v>
      </c>
      <c r="Q45" s="40">
        <f t="shared" si="11"/>
        <v>0</v>
      </c>
      <c r="R45" s="40">
        <f t="shared" si="11"/>
        <v>0</v>
      </c>
      <c r="S45" s="40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9">
        <f t="shared" si="11"/>
        <v>0</v>
      </c>
      <c r="X45" s="42">
        <f t="shared" si="11"/>
        <v>0</v>
      </c>
      <c r="Y45" s="42">
        <f t="shared" si="11"/>
        <v>0</v>
      </c>
      <c r="Z45" s="9">
        <f t="shared" si="11"/>
        <v>0</v>
      </c>
      <c r="AA45" s="9">
        <f t="shared" si="11"/>
        <v>0</v>
      </c>
      <c r="AB45" s="9">
        <f t="shared" si="11"/>
        <v>0</v>
      </c>
      <c r="AC45" s="9">
        <f t="shared" ref="AC45:AE45" si="12">AC43+AC41</f>
        <v>0</v>
      </c>
      <c r="AD45" s="9">
        <f t="shared" si="12"/>
        <v>0</v>
      </c>
      <c r="AE45" s="42">
        <f t="shared" si="12"/>
        <v>0</v>
      </c>
      <c r="AF45" s="6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7" zoomScaleNormal="100" workbookViewId="0">
      <selection activeCell="H19" sqref="H19"/>
    </sheetView>
  </sheetViews>
  <sheetFormatPr baseColWidth="10" defaultRowHeight="15" x14ac:dyDescent="0.25"/>
  <cols>
    <col min="1" max="1" width="21.140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33</v>
      </c>
      <c r="W3" s="272"/>
      <c r="X3" s="273"/>
      <c r="Y3" s="268" t="s">
        <v>24</v>
      </c>
      <c r="Z3" s="269"/>
      <c r="AA3" s="272">
        <v>2022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8">
        <v>1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8">
        <v>7</v>
      </c>
      <c r="I14" s="38">
        <v>8</v>
      </c>
      <c r="J14" s="32">
        <v>9</v>
      </c>
      <c r="K14" s="32">
        <v>10</v>
      </c>
      <c r="L14" s="32">
        <v>11</v>
      </c>
      <c r="M14" s="32">
        <v>12</v>
      </c>
      <c r="N14" s="32">
        <v>13</v>
      </c>
      <c r="O14" s="38">
        <v>14</v>
      </c>
      <c r="P14" s="38">
        <v>15</v>
      </c>
      <c r="Q14" s="32">
        <v>16</v>
      </c>
      <c r="R14" s="32">
        <v>17</v>
      </c>
      <c r="S14" s="32">
        <v>18</v>
      </c>
      <c r="T14" s="32">
        <v>19</v>
      </c>
      <c r="U14" s="32">
        <v>20</v>
      </c>
      <c r="V14" s="38">
        <v>21</v>
      </c>
      <c r="W14" s="38">
        <v>22</v>
      </c>
      <c r="X14" s="32">
        <v>23</v>
      </c>
      <c r="Y14" s="32">
        <v>24</v>
      </c>
      <c r="Z14" s="32">
        <v>25</v>
      </c>
      <c r="AA14" s="38">
        <v>26</v>
      </c>
      <c r="AB14" s="32">
        <v>27</v>
      </c>
      <c r="AC14" s="38">
        <v>28</v>
      </c>
      <c r="AD14" s="38">
        <v>29</v>
      </c>
      <c r="AE14" s="32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8" t="s">
        <v>4</v>
      </c>
      <c r="C15" s="32" t="s">
        <v>19</v>
      </c>
      <c r="D15" s="32" t="s">
        <v>5</v>
      </c>
      <c r="E15" s="32" t="s">
        <v>6</v>
      </c>
      <c r="F15" s="32" t="s">
        <v>7</v>
      </c>
      <c r="G15" s="32" t="s">
        <v>8</v>
      </c>
      <c r="H15" s="38" t="s">
        <v>9</v>
      </c>
      <c r="I15" s="38" t="s">
        <v>4</v>
      </c>
      <c r="J15" s="32" t="s">
        <v>19</v>
      </c>
      <c r="K15" s="32" t="s">
        <v>5</v>
      </c>
      <c r="L15" s="32" t="s">
        <v>6</v>
      </c>
      <c r="M15" s="32" t="s">
        <v>7</v>
      </c>
      <c r="N15" s="32" t="s">
        <v>8</v>
      </c>
      <c r="O15" s="38" t="s">
        <v>9</v>
      </c>
      <c r="P15" s="38" t="s">
        <v>4</v>
      </c>
      <c r="Q15" s="32" t="s">
        <v>19</v>
      </c>
      <c r="R15" s="32" t="s">
        <v>5</v>
      </c>
      <c r="S15" s="32" t="s">
        <v>6</v>
      </c>
      <c r="T15" s="32" t="s">
        <v>7</v>
      </c>
      <c r="U15" s="32" t="s">
        <v>8</v>
      </c>
      <c r="V15" s="38" t="s">
        <v>9</v>
      </c>
      <c r="W15" s="38" t="s">
        <v>4</v>
      </c>
      <c r="X15" s="32" t="s">
        <v>19</v>
      </c>
      <c r="Y15" s="32" t="s">
        <v>5</v>
      </c>
      <c r="Z15" s="32" t="s">
        <v>6</v>
      </c>
      <c r="AA15" s="38" t="s">
        <v>7</v>
      </c>
      <c r="AB15" s="32" t="s">
        <v>8</v>
      </c>
      <c r="AC15" s="38" t="s">
        <v>9</v>
      </c>
      <c r="AD15" s="38" t="s">
        <v>4</v>
      </c>
      <c r="AE15" s="32" t="s">
        <v>19</v>
      </c>
      <c r="AF15" s="32" t="s">
        <v>5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9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9"/>
      <c r="AB17" s="30"/>
      <c r="AC17" s="39"/>
      <c r="AD17" s="39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9"/>
      <c r="AB18" s="30"/>
      <c r="AC18" s="39"/>
      <c r="AD18" s="39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9"/>
      <c r="AB19" s="30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9"/>
      <c r="AB20" s="30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9"/>
      <c r="AB21" s="30"/>
      <c r="AC21" s="39"/>
      <c r="AD21" s="39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40"/>
      <c r="AB22" s="13"/>
      <c r="AC22" s="40"/>
      <c r="AD22" s="40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40"/>
      <c r="AB23" s="13"/>
      <c r="AC23" s="40"/>
      <c r="AD23" s="40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AC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si="1"/>
        <v>0</v>
      </c>
      <c r="AB24" s="29">
        <f t="shared" si="1"/>
        <v>0</v>
      </c>
      <c r="AC24" s="41">
        <f t="shared" si="1"/>
        <v>0</v>
      </c>
      <c r="AD24" s="41">
        <f t="shared" ref="AD24:AF24" si="2">SUM(AD17:AD23)</f>
        <v>0</v>
      </c>
      <c r="AE24" s="29">
        <f t="shared" si="2"/>
        <v>0</v>
      </c>
      <c r="AF24" s="29">
        <f t="shared" si="2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6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9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9"/>
      <c r="AB27" s="30"/>
      <c r="AC27" s="39"/>
      <c r="AD27" s="39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40"/>
      <c r="AB28" s="13"/>
      <c r="AC28" s="40"/>
      <c r="AD28" s="40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40"/>
      <c r="AB29" s="13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" si="3">SUM(B27:B29)</f>
        <v>0</v>
      </c>
      <c r="C30" s="29">
        <f>SUM(C27:C29)</f>
        <v>0</v>
      </c>
      <c r="D30" s="29">
        <f t="shared" ref="D30" si="4">SUM(D27:D29)</f>
        <v>0</v>
      </c>
      <c r="E30" s="29">
        <f>SUM(E27:E29)</f>
        <v>0</v>
      </c>
      <c r="F30" s="29">
        <f t="shared" ref="F30:K30" si="5">SUM(F27:F29)</f>
        <v>0</v>
      </c>
      <c r="G30" s="29">
        <f t="shared" si="5"/>
        <v>0</v>
      </c>
      <c r="H30" s="41">
        <f t="shared" si="5"/>
        <v>0</v>
      </c>
      <c r="I30" s="41">
        <f t="shared" si="5"/>
        <v>0</v>
      </c>
      <c r="J30" s="29">
        <f t="shared" si="5"/>
        <v>0</v>
      </c>
      <c r="K30" s="29">
        <f t="shared" si="5"/>
        <v>0</v>
      </c>
      <c r="L30" s="29">
        <f>SUM(L27:L29)</f>
        <v>0</v>
      </c>
      <c r="M30" s="29">
        <f t="shared" ref="M30:R30" si="6">SUM(M27:M29)</f>
        <v>0</v>
      </c>
      <c r="N30" s="29">
        <f t="shared" si="6"/>
        <v>0</v>
      </c>
      <c r="O30" s="41">
        <f t="shared" si="6"/>
        <v>0</v>
      </c>
      <c r="P30" s="41">
        <f t="shared" si="6"/>
        <v>0</v>
      </c>
      <c r="Q30" s="29">
        <f t="shared" si="6"/>
        <v>0</v>
      </c>
      <c r="R30" s="29">
        <f t="shared" si="6"/>
        <v>0</v>
      </c>
      <c r="S30" s="29">
        <f>SUM(S27:S29)</f>
        <v>0</v>
      </c>
      <c r="T30" s="29">
        <f t="shared" ref="T30:Y30" si="7">SUM(T27:T29)</f>
        <v>0</v>
      </c>
      <c r="U30" s="29">
        <f t="shared" si="7"/>
        <v>0</v>
      </c>
      <c r="V30" s="41">
        <f t="shared" si="7"/>
        <v>0</v>
      </c>
      <c r="W30" s="41">
        <f t="shared" si="7"/>
        <v>0</v>
      </c>
      <c r="X30" s="29">
        <f t="shared" si="7"/>
        <v>0</v>
      </c>
      <c r="Y30" s="29">
        <f t="shared" si="7"/>
        <v>0</v>
      </c>
      <c r="Z30" s="29">
        <f>SUM(Z27:Z29)</f>
        <v>0</v>
      </c>
      <c r="AA30" s="41">
        <f t="shared" ref="AA30:AF30" si="8">SUM(AA27:AA29)</f>
        <v>0</v>
      </c>
      <c r="AB30" s="29">
        <f t="shared" si="8"/>
        <v>0</v>
      </c>
      <c r="AC30" s="41">
        <f t="shared" si="8"/>
        <v>0</v>
      </c>
      <c r="AD30" s="41">
        <f t="shared" si="8"/>
        <v>0</v>
      </c>
      <c r="AE30" s="29">
        <f t="shared" si="8"/>
        <v>0</v>
      </c>
      <c r="AF30" s="29">
        <f t="shared" si="8"/>
        <v>0</v>
      </c>
      <c r="AG30" s="69">
        <f>SUM(B30:AF30)</f>
        <v>0</v>
      </c>
    </row>
    <row r="31" spans="1:33" ht="12.9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6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9"/>
      <c r="C33" s="30"/>
      <c r="D33" s="30"/>
      <c r="E33" s="30"/>
      <c r="F33" s="30"/>
      <c r="G33" s="30"/>
      <c r="H33" s="39"/>
      <c r="I33" s="39"/>
      <c r="J33" s="30"/>
      <c r="K33" s="30"/>
      <c r="L33" s="30"/>
      <c r="M33" s="30"/>
      <c r="N33" s="30"/>
      <c r="O33" s="39"/>
      <c r="P33" s="39"/>
      <c r="Q33" s="30"/>
      <c r="R33" s="30"/>
      <c r="S33" s="30"/>
      <c r="T33" s="30"/>
      <c r="U33" s="30"/>
      <c r="V33" s="39"/>
      <c r="W33" s="39"/>
      <c r="X33" s="30"/>
      <c r="Y33" s="30"/>
      <c r="Z33" s="30"/>
      <c r="AA33" s="39"/>
      <c r="AB33" s="30"/>
      <c r="AC33" s="39"/>
      <c r="AD33" s="39"/>
      <c r="AE33" s="30"/>
      <c r="AF33" s="30"/>
      <c r="AG33" s="9">
        <f>SUM(B33:AF33)</f>
        <v>0</v>
      </c>
    </row>
    <row r="34" spans="1:33" ht="12.95" customHeight="1" x14ac:dyDescent="0.25">
      <c r="A34" s="31" t="s">
        <v>96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40"/>
      <c r="AB34" s="13"/>
      <c r="AC34" s="40"/>
      <c r="AD34" s="40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40"/>
      <c r="AB35" s="13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1">
        <f t="shared" ref="B36:D36" si="9">SUM(B33:B35)</f>
        <v>0</v>
      </c>
      <c r="C36" s="29">
        <f t="shared" si="9"/>
        <v>0</v>
      </c>
      <c r="D36" s="29">
        <f t="shared" si="9"/>
        <v>0</v>
      </c>
      <c r="E36" s="29">
        <f>SUM(E33:E35)</f>
        <v>0</v>
      </c>
      <c r="F36" s="29">
        <f t="shared" ref="F36:K36" si="10">SUM(F33:F35)</f>
        <v>0</v>
      </c>
      <c r="G36" s="29">
        <f t="shared" si="10"/>
        <v>0</v>
      </c>
      <c r="H36" s="41">
        <f t="shared" si="10"/>
        <v>0</v>
      </c>
      <c r="I36" s="41">
        <f t="shared" si="10"/>
        <v>0</v>
      </c>
      <c r="J36" s="29">
        <f t="shared" si="10"/>
        <v>0</v>
      </c>
      <c r="K36" s="29">
        <f t="shared" si="10"/>
        <v>0</v>
      </c>
      <c r="L36" s="29">
        <f>SUM(L33:L35)</f>
        <v>0</v>
      </c>
      <c r="M36" s="29">
        <f t="shared" ref="M36:R36" si="11">SUM(M33:M35)</f>
        <v>0</v>
      </c>
      <c r="N36" s="29">
        <f t="shared" si="11"/>
        <v>0</v>
      </c>
      <c r="O36" s="41">
        <f t="shared" si="11"/>
        <v>0</v>
      </c>
      <c r="P36" s="41">
        <f t="shared" si="11"/>
        <v>0</v>
      </c>
      <c r="Q36" s="29">
        <f t="shared" si="11"/>
        <v>0</v>
      </c>
      <c r="R36" s="29">
        <f t="shared" si="11"/>
        <v>0</v>
      </c>
      <c r="S36" s="29">
        <f>SUM(S33:S35)</f>
        <v>0</v>
      </c>
      <c r="T36" s="29">
        <f t="shared" ref="T36:Y36" si="12">SUM(T33:T35)</f>
        <v>0</v>
      </c>
      <c r="U36" s="29">
        <f t="shared" si="12"/>
        <v>0</v>
      </c>
      <c r="V36" s="41">
        <f t="shared" si="12"/>
        <v>0</v>
      </c>
      <c r="W36" s="41">
        <f t="shared" si="12"/>
        <v>0</v>
      </c>
      <c r="X36" s="29">
        <f t="shared" si="12"/>
        <v>0</v>
      </c>
      <c r="Y36" s="29">
        <f t="shared" si="12"/>
        <v>0</v>
      </c>
      <c r="Z36" s="29">
        <f>SUM(Z33:Z35)</f>
        <v>0</v>
      </c>
      <c r="AA36" s="41">
        <f t="shared" ref="AA36:AF36" si="13">SUM(AA33:AA35)</f>
        <v>0</v>
      </c>
      <c r="AB36" s="29">
        <f t="shared" si="13"/>
        <v>0</v>
      </c>
      <c r="AC36" s="41">
        <f t="shared" si="13"/>
        <v>0</v>
      </c>
      <c r="AD36" s="41">
        <f t="shared" si="13"/>
        <v>0</v>
      </c>
      <c r="AE36" s="29">
        <f t="shared" si="13"/>
        <v>0</v>
      </c>
      <c r="AF36" s="29">
        <f t="shared" si="13"/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40"/>
      <c r="AB38" s="13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40"/>
      <c r="AB39" s="13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40"/>
      <c r="AB40" s="13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2">
        <f t="shared" ref="B41:AC41" si="14">SUM(B38:B40)</f>
        <v>0</v>
      </c>
      <c r="C41" s="9">
        <f t="shared" si="14"/>
        <v>0</v>
      </c>
      <c r="D41" s="9">
        <f t="shared" si="14"/>
        <v>0</v>
      </c>
      <c r="E41" s="9">
        <f t="shared" si="14"/>
        <v>0</v>
      </c>
      <c r="F41" s="9">
        <f t="shared" si="14"/>
        <v>0</v>
      </c>
      <c r="G41" s="9">
        <f t="shared" si="14"/>
        <v>0</v>
      </c>
      <c r="H41" s="42">
        <f t="shared" si="14"/>
        <v>0</v>
      </c>
      <c r="I41" s="42">
        <f t="shared" si="14"/>
        <v>0</v>
      </c>
      <c r="J41" s="9">
        <f t="shared" si="14"/>
        <v>0</v>
      </c>
      <c r="K41" s="9">
        <f t="shared" si="14"/>
        <v>0</v>
      </c>
      <c r="L41" s="9">
        <f t="shared" si="14"/>
        <v>0</v>
      </c>
      <c r="M41" s="9">
        <f t="shared" si="14"/>
        <v>0</v>
      </c>
      <c r="N41" s="9">
        <f t="shared" si="14"/>
        <v>0</v>
      </c>
      <c r="O41" s="42">
        <f t="shared" si="14"/>
        <v>0</v>
      </c>
      <c r="P41" s="42">
        <f t="shared" si="14"/>
        <v>0</v>
      </c>
      <c r="Q41" s="9">
        <f t="shared" si="14"/>
        <v>0</v>
      </c>
      <c r="R41" s="9">
        <f t="shared" si="14"/>
        <v>0</v>
      </c>
      <c r="S41" s="9">
        <f t="shared" si="14"/>
        <v>0</v>
      </c>
      <c r="T41" s="9">
        <f t="shared" si="14"/>
        <v>0</v>
      </c>
      <c r="U41" s="9">
        <f t="shared" si="14"/>
        <v>0</v>
      </c>
      <c r="V41" s="42">
        <f t="shared" si="14"/>
        <v>0</v>
      </c>
      <c r="W41" s="42">
        <f t="shared" si="14"/>
        <v>0</v>
      </c>
      <c r="X41" s="9">
        <f t="shared" si="14"/>
        <v>0</v>
      </c>
      <c r="Y41" s="9">
        <f t="shared" si="14"/>
        <v>0</v>
      </c>
      <c r="Z41" s="9">
        <f t="shared" si="14"/>
        <v>0</v>
      </c>
      <c r="AA41" s="42">
        <f t="shared" si="14"/>
        <v>0</v>
      </c>
      <c r="AB41" s="9">
        <f t="shared" si="14"/>
        <v>0</v>
      </c>
      <c r="AC41" s="42">
        <f t="shared" si="14"/>
        <v>0</v>
      </c>
      <c r="AD41" s="42">
        <f t="shared" ref="AD41:AF41" si="15">SUM(AD38:AD40)</f>
        <v>0</v>
      </c>
      <c r="AE41" s="9">
        <f t="shared" si="15"/>
        <v>0</v>
      </c>
      <c r="AF41" s="9">
        <f t="shared" si="15"/>
        <v>0</v>
      </c>
      <c r="AG41" s="69">
        <f>SUM(B41:AF41)</f>
        <v>0</v>
      </c>
    </row>
    <row r="42" spans="1:33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71"/>
    </row>
    <row r="43" spans="1:33" x14ac:dyDescent="0.25">
      <c r="A43" s="21" t="s">
        <v>13</v>
      </c>
      <c r="B43" s="42">
        <f t="shared" ref="B43:D43" si="16">B24+B30+B36</f>
        <v>0</v>
      </c>
      <c r="C43" s="9">
        <f t="shared" si="16"/>
        <v>0</v>
      </c>
      <c r="D43" s="9">
        <f t="shared" si="16"/>
        <v>0</v>
      </c>
      <c r="E43" s="9">
        <f>E24+E30+E36</f>
        <v>0</v>
      </c>
      <c r="F43" s="9">
        <f t="shared" ref="F43:K43" si="17">F24+F30+F36</f>
        <v>0</v>
      </c>
      <c r="G43" s="9">
        <f t="shared" si="17"/>
        <v>0</v>
      </c>
      <c r="H43" s="42">
        <f t="shared" si="17"/>
        <v>0</v>
      </c>
      <c r="I43" s="42">
        <f t="shared" si="17"/>
        <v>0</v>
      </c>
      <c r="J43" s="9">
        <f t="shared" si="17"/>
        <v>0</v>
      </c>
      <c r="K43" s="9">
        <f t="shared" si="17"/>
        <v>0</v>
      </c>
      <c r="L43" s="9">
        <f>L24+L30+L36</f>
        <v>0</v>
      </c>
      <c r="M43" s="9">
        <f t="shared" ref="M43:R43" si="18">M24+M30+M36</f>
        <v>0</v>
      </c>
      <c r="N43" s="9">
        <f t="shared" si="18"/>
        <v>0</v>
      </c>
      <c r="O43" s="42">
        <f t="shared" si="18"/>
        <v>0</v>
      </c>
      <c r="P43" s="42">
        <f t="shared" si="18"/>
        <v>0</v>
      </c>
      <c r="Q43" s="9">
        <f t="shared" si="18"/>
        <v>0</v>
      </c>
      <c r="R43" s="9">
        <f t="shared" si="18"/>
        <v>0</v>
      </c>
      <c r="S43" s="9">
        <f>S24+S30+S36</f>
        <v>0</v>
      </c>
      <c r="T43" s="9">
        <f t="shared" ref="T43:Y43" si="19">T24+T30+T36</f>
        <v>0</v>
      </c>
      <c r="U43" s="9">
        <f t="shared" si="19"/>
        <v>0</v>
      </c>
      <c r="V43" s="42">
        <f t="shared" si="19"/>
        <v>0</v>
      </c>
      <c r="W43" s="42">
        <f t="shared" si="19"/>
        <v>0</v>
      </c>
      <c r="X43" s="9">
        <f t="shared" si="19"/>
        <v>0</v>
      </c>
      <c r="Y43" s="9">
        <f t="shared" si="19"/>
        <v>0</v>
      </c>
      <c r="Z43" s="9">
        <f>Z24+Z30+Z36</f>
        <v>0</v>
      </c>
      <c r="AA43" s="42">
        <f t="shared" ref="AA43:AF43" si="20">AA24+AA30+AA36</f>
        <v>0</v>
      </c>
      <c r="AB43" s="9">
        <f t="shared" si="20"/>
        <v>0</v>
      </c>
      <c r="AC43" s="42">
        <f t="shared" si="20"/>
        <v>0</v>
      </c>
      <c r="AD43" s="42">
        <f t="shared" si="20"/>
        <v>0</v>
      </c>
      <c r="AE43" s="9">
        <f t="shared" si="20"/>
        <v>0</v>
      </c>
      <c r="AF43" s="9">
        <f t="shared" si="20"/>
        <v>0</v>
      </c>
      <c r="AG43" s="69">
        <f>SUM(B43:AF43)</f>
        <v>0</v>
      </c>
    </row>
    <row r="44" spans="1:33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42">
        <f t="shared" ref="B45:D45" si="21">B43+B41</f>
        <v>0</v>
      </c>
      <c r="C45" s="9">
        <f t="shared" si="21"/>
        <v>0</v>
      </c>
      <c r="D45" s="9">
        <f t="shared" si="21"/>
        <v>0</v>
      </c>
      <c r="E45" s="9">
        <f>E43+E41</f>
        <v>0</v>
      </c>
      <c r="F45" s="9">
        <f t="shared" ref="F45:K45" si="22">F43+F41</f>
        <v>0</v>
      </c>
      <c r="G45" s="9">
        <f t="shared" si="22"/>
        <v>0</v>
      </c>
      <c r="H45" s="42">
        <f t="shared" si="22"/>
        <v>0</v>
      </c>
      <c r="I45" s="42">
        <f t="shared" si="22"/>
        <v>0</v>
      </c>
      <c r="J45" s="9">
        <f t="shared" si="22"/>
        <v>0</v>
      </c>
      <c r="K45" s="9">
        <f t="shared" si="22"/>
        <v>0</v>
      </c>
      <c r="L45" s="9">
        <f>L43+L41</f>
        <v>0</v>
      </c>
      <c r="M45" s="9">
        <f t="shared" ref="M45:R45" si="23">M43+M41</f>
        <v>0</v>
      </c>
      <c r="N45" s="9">
        <f t="shared" si="23"/>
        <v>0</v>
      </c>
      <c r="O45" s="42">
        <f t="shared" si="23"/>
        <v>0</v>
      </c>
      <c r="P45" s="42">
        <f t="shared" si="23"/>
        <v>0</v>
      </c>
      <c r="Q45" s="9">
        <f t="shared" si="23"/>
        <v>0</v>
      </c>
      <c r="R45" s="9">
        <f t="shared" si="23"/>
        <v>0</v>
      </c>
      <c r="S45" s="9">
        <f>S43+S41</f>
        <v>0</v>
      </c>
      <c r="T45" s="9">
        <f t="shared" ref="T45:Y45" si="24">T43+T41</f>
        <v>0</v>
      </c>
      <c r="U45" s="9">
        <f t="shared" si="24"/>
        <v>0</v>
      </c>
      <c r="V45" s="42">
        <f t="shared" si="24"/>
        <v>0</v>
      </c>
      <c r="W45" s="42">
        <f t="shared" si="24"/>
        <v>0</v>
      </c>
      <c r="X45" s="9">
        <f t="shared" si="24"/>
        <v>0</v>
      </c>
      <c r="Y45" s="9">
        <f t="shared" si="24"/>
        <v>0</v>
      </c>
      <c r="Z45" s="9">
        <f>Z43+Z41</f>
        <v>0</v>
      </c>
      <c r="AA45" s="42">
        <f t="shared" ref="AA45:AF45" si="25">AA43+AA41</f>
        <v>0</v>
      </c>
      <c r="AB45" s="9">
        <f t="shared" si="25"/>
        <v>0</v>
      </c>
      <c r="AC45" s="42">
        <f t="shared" si="25"/>
        <v>0</v>
      </c>
      <c r="AD45" s="42">
        <f t="shared" si="25"/>
        <v>0</v>
      </c>
      <c r="AE45" s="9">
        <f t="shared" si="25"/>
        <v>0</v>
      </c>
      <c r="AF45" s="9">
        <f t="shared" si="25"/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36"/>
  <sheetViews>
    <sheetView tabSelected="1" workbookViewId="0">
      <selection activeCell="K34" sqref="K34"/>
    </sheetView>
  </sheetViews>
  <sheetFormatPr baseColWidth="10" defaultColWidth="11.42578125" defaultRowHeight="15" x14ac:dyDescent="0.25"/>
  <cols>
    <col min="1" max="7" width="11.42578125" style="77"/>
    <col min="8" max="8" width="15.42578125" style="77" customWidth="1"/>
    <col min="9" max="9" width="11.42578125" style="77"/>
    <col min="10" max="10" width="11.42578125" style="78"/>
    <col min="11" max="16384" width="11.42578125" style="77"/>
  </cols>
  <sheetData>
    <row r="7" spans="2:12" x14ac:dyDescent="0.25">
      <c r="B7" s="244" t="s">
        <v>49</v>
      </c>
      <c r="C7" s="244"/>
    </row>
    <row r="8" spans="2:12" x14ac:dyDescent="0.25">
      <c r="B8" s="244"/>
      <c r="C8" s="244"/>
    </row>
    <row r="10" spans="2:12" x14ac:dyDescent="0.25">
      <c r="B10" s="239" t="s">
        <v>50</v>
      </c>
      <c r="C10" s="240"/>
      <c r="D10" s="229" t="s">
        <v>74</v>
      </c>
      <c r="E10" s="230"/>
      <c r="H10" s="81" t="s">
        <v>81</v>
      </c>
      <c r="J10" s="79" t="str">
        <f>D10</f>
        <v>xxx</v>
      </c>
    </row>
    <row r="11" spans="2:12" x14ac:dyDescent="0.25">
      <c r="B11" s="241"/>
      <c r="C11" s="242"/>
      <c r="D11" s="231"/>
      <c r="E11" s="232"/>
    </row>
    <row r="12" spans="2:12" x14ac:dyDescent="0.25">
      <c r="H12" s="77" t="s">
        <v>82</v>
      </c>
      <c r="I12" s="77" t="s">
        <v>73</v>
      </c>
    </row>
    <row r="13" spans="2:12" x14ac:dyDescent="0.25">
      <c r="B13" s="239" t="s">
        <v>51</v>
      </c>
      <c r="C13" s="240"/>
      <c r="D13" s="229"/>
      <c r="E13" s="230"/>
      <c r="F13" s="77" t="s">
        <v>89</v>
      </c>
      <c r="H13" s="78" t="s">
        <v>41</v>
      </c>
      <c r="I13" s="96">
        <v>1</v>
      </c>
      <c r="J13" s="79" t="str">
        <f>H13&amp;" "&amp;I13</f>
        <v>WP 1</v>
      </c>
    </row>
    <row r="14" spans="2:12" x14ac:dyDescent="0.25">
      <c r="B14" s="241"/>
      <c r="C14" s="242"/>
      <c r="D14" s="231"/>
      <c r="E14" s="232"/>
      <c r="H14" s="78" t="s">
        <v>41</v>
      </c>
      <c r="I14" s="96">
        <v>2</v>
      </c>
      <c r="J14" s="79" t="str">
        <f>H14&amp;" "&amp;I14</f>
        <v>WP 2</v>
      </c>
    </row>
    <row r="15" spans="2:12" x14ac:dyDescent="0.25">
      <c r="H15" s="78" t="s">
        <v>41</v>
      </c>
      <c r="I15" s="96">
        <v>3</v>
      </c>
      <c r="J15" s="79" t="str">
        <f t="shared" ref="J15:J19" si="0">H15&amp;" "&amp;I15</f>
        <v>WP 3</v>
      </c>
    </row>
    <row r="16" spans="2:12" x14ac:dyDescent="0.25">
      <c r="B16" s="239" t="s">
        <v>52</v>
      </c>
      <c r="C16" s="240"/>
      <c r="D16" s="229" t="s">
        <v>75</v>
      </c>
      <c r="E16" s="230"/>
      <c r="H16" s="78" t="s">
        <v>41</v>
      </c>
      <c r="I16" s="96">
        <v>4</v>
      </c>
      <c r="J16" s="79" t="str">
        <f t="shared" si="0"/>
        <v>WP 4</v>
      </c>
      <c r="L16" s="77" t="s">
        <v>110</v>
      </c>
    </row>
    <row r="17" spans="2:12" x14ac:dyDescent="0.25">
      <c r="B17" s="241"/>
      <c r="C17" s="242"/>
      <c r="D17" s="231"/>
      <c r="E17" s="232"/>
      <c r="H17" s="78" t="s">
        <v>41</v>
      </c>
      <c r="I17" s="96">
        <v>5</v>
      </c>
      <c r="J17" s="79" t="str">
        <f t="shared" si="0"/>
        <v>WP 5</v>
      </c>
      <c r="L17" s="77" t="s">
        <v>112</v>
      </c>
    </row>
    <row r="18" spans="2:12" x14ac:dyDescent="0.25">
      <c r="H18" s="78" t="s">
        <v>41</v>
      </c>
      <c r="I18" s="96">
        <v>6</v>
      </c>
      <c r="J18" s="79" t="str">
        <f t="shared" si="0"/>
        <v>WP 6</v>
      </c>
      <c r="L18" s="224" t="s">
        <v>109</v>
      </c>
    </row>
    <row r="19" spans="2:12" ht="15" customHeight="1" x14ac:dyDescent="0.25">
      <c r="B19" s="239" t="s">
        <v>116</v>
      </c>
      <c r="C19" s="240"/>
      <c r="D19" s="233">
        <v>1</v>
      </c>
      <c r="E19" s="234"/>
      <c r="H19" s="78" t="s">
        <v>41</v>
      </c>
      <c r="I19" s="96">
        <v>7</v>
      </c>
      <c r="J19" s="79" t="str">
        <f t="shared" si="0"/>
        <v>WP 7</v>
      </c>
    </row>
    <row r="20" spans="2:12" x14ac:dyDescent="0.25">
      <c r="B20" s="245"/>
      <c r="C20" s="246"/>
      <c r="D20" s="235"/>
      <c r="E20" s="236"/>
      <c r="L20" s="77" t="s">
        <v>111</v>
      </c>
    </row>
    <row r="21" spans="2:12" x14ac:dyDescent="0.25">
      <c r="B21" s="245"/>
      <c r="C21" s="246"/>
      <c r="D21" s="235"/>
      <c r="E21" s="236"/>
      <c r="L21" s="77" t="s">
        <v>113</v>
      </c>
    </row>
    <row r="22" spans="2:12" x14ac:dyDescent="0.25">
      <c r="B22" s="245"/>
      <c r="C22" s="246"/>
      <c r="D22" s="235"/>
      <c r="E22" s="236"/>
      <c r="H22" s="81" t="s">
        <v>84</v>
      </c>
    </row>
    <row r="23" spans="2:12" x14ac:dyDescent="0.25">
      <c r="B23" s="245"/>
      <c r="C23" s="246"/>
      <c r="D23" s="235"/>
      <c r="E23" s="236"/>
      <c r="H23" s="80" t="s">
        <v>78</v>
      </c>
    </row>
    <row r="24" spans="2:12" x14ac:dyDescent="0.25">
      <c r="B24" s="241"/>
      <c r="C24" s="242"/>
      <c r="D24" s="237"/>
      <c r="E24" s="238"/>
      <c r="H24" s="80" t="s">
        <v>79</v>
      </c>
    </row>
    <row r="25" spans="2:12" x14ac:dyDescent="0.25">
      <c r="H25" s="80" t="s">
        <v>80</v>
      </c>
    </row>
    <row r="26" spans="2:12" x14ac:dyDescent="0.25">
      <c r="B26" s="239" t="s">
        <v>77</v>
      </c>
      <c r="C26" s="240"/>
      <c r="D26" s="243">
        <v>0.5</v>
      </c>
      <c r="E26" s="230"/>
    </row>
    <row r="27" spans="2:12" x14ac:dyDescent="0.25">
      <c r="B27" s="241"/>
      <c r="C27" s="242"/>
      <c r="D27" s="231"/>
      <c r="E27" s="232"/>
    </row>
    <row r="29" spans="2:12" x14ac:dyDescent="0.25">
      <c r="B29" s="239" t="s">
        <v>53</v>
      </c>
      <c r="C29" s="240"/>
      <c r="D29" s="229" t="s">
        <v>76</v>
      </c>
      <c r="E29" s="230"/>
    </row>
    <row r="30" spans="2:12" x14ac:dyDescent="0.25">
      <c r="B30" s="241"/>
      <c r="C30" s="242"/>
      <c r="D30" s="231"/>
      <c r="E30" s="232"/>
    </row>
    <row r="32" spans="2:12" x14ac:dyDescent="0.25">
      <c r="B32" s="239" t="s">
        <v>114</v>
      </c>
      <c r="C32" s="240"/>
      <c r="D32" s="247">
        <f>1720*D19*D26</f>
        <v>860</v>
      </c>
      <c r="E32" s="248"/>
    </row>
    <row r="33" spans="2:5" x14ac:dyDescent="0.25">
      <c r="B33" s="241"/>
      <c r="C33" s="242"/>
      <c r="D33" s="249"/>
      <c r="E33" s="250"/>
    </row>
    <row r="35" spans="2:5" x14ac:dyDescent="0.25">
      <c r="B35" s="239" t="s">
        <v>115</v>
      </c>
      <c r="C35" s="240"/>
      <c r="D35" s="251">
        <f>D32/12</f>
        <v>71.666666666666671</v>
      </c>
      <c r="E35" s="252"/>
    </row>
    <row r="36" spans="2:5" x14ac:dyDescent="0.25">
      <c r="B36" s="241"/>
      <c r="C36" s="242"/>
      <c r="D36" s="253"/>
      <c r="E36" s="254"/>
    </row>
  </sheetData>
  <mergeCells count="17">
    <mergeCell ref="D32:E33"/>
    <mergeCell ref="B35:C36"/>
    <mergeCell ref="D35:E36"/>
    <mergeCell ref="B29:C30"/>
    <mergeCell ref="D29:E30"/>
    <mergeCell ref="B32:C33"/>
    <mergeCell ref="B7:C8"/>
    <mergeCell ref="B10:C11"/>
    <mergeCell ref="B13:C14"/>
    <mergeCell ref="B16:C17"/>
    <mergeCell ref="B19:C24"/>
    <mergeCell ref="D10:E11"/>
    <mergeCell ref="D13:E14"/>
    <mergeCell ref="D16:E17"/>
    <mergeCell ref="D19:E24"/>
    <mergeCell ref="B26:C27"/>
    <mergeCell ref="D26:E2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7" zoomScaleNormal="100" workbookViewId="0">
      <selection activeCell="AF17" sqref="AF17:AF23"/>
    </sheetView>
  </sheetViews>
  <sheetFormatPr baseColWidth="10" defaultRowHeight="15" x14ac:dyDescent="0.25"/>
  <cols>
    <col min="1" max="1" width="21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8" t="s">
        <v>15</v>
      </c>
      <c r="U3" s="269"/>
      <c r="V3" s="272" t="s">
        <v>18</v>
      </c>
      <c r="W3" s="272"/>
      <c r="X3" s="273"/>
      <c r="Y3" s="268" t="s">
        <v>24</v>
      </c>
      <c r="Z3" s="269"/>
      <c r="AA3" s="272">
        <v>2022</v>
      </c>
      <c r="AB3" s="272"/>
      <c r="AC3" s="272"/>
      <c r="AD3" s="273"/>
    </row>
    <row r="4" spans="1:32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</row>
    <row r="7" spans="1:32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</row>
    <row r="10" spans="1:32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</row>
    <row r="11" spans="1:32" s="23" customFormat="1" ht="15.75" customHeight="1" x14ac:dyDescent="0.25">
      <c r="A11" s="54"/>
      <c r="B11" s="54"/>
      <c r="C11" s="5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3"/>
      <c r="AF11" s="3"/>
    </row>
    <row r="12" spans="1:32" s="23" customFormat="1" ht="15.75" customHeight="1" x14ac:dyDescent="0.25">
      <c r="A12" s="54"/>
      <c r="B12" s="54"/>
      <c r="C12" s="5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3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2">
        <v>1</v>
      </c>
      <c r="C14" s="32">
        <v>2</v>
      </c>
      <c r="D14" s="32">
        <v>3</v>
      </c>
      <c r="E14" s="38">
        <v>4</v>
      </c>
      <c r="F14" s="38">
        <v>5</v>
      </c>
      <c r="G14" s="38">
        <v>6</v>
      </c>
      <c r="H14" s="32">
        <v>7</v>
      </c>
      <c r="I14" s="32">
        <v>8</v>
      </c>
      <c r="J14" s="32">
        <v>9</v>
      </c>
      <c r="K14" s="32">
        <v>10</v>
      </c>
      <c r="L14" s="38">
        <v>11</v>
      </c>
      <c r="M14" s="38">
        <v>12</v>
      </c>
      <c r="N14" s="32">
        <v>13</v>
      </c>
      <c r="O14" s="32">
        <v>14</v>
      </c>
      <c r="P14" s="32">
        <v>15</v>
      </c>
      <c r="Q14" s="38">
        <v>16</v>
      </c>
      <c r="R14" s="32">
        <v>17</v>
      </c>
      <c r="S14" s="38">
        <v>18</v>
      </c>
      <c r="T14" s="38">
        <v>19</v>
      </c>
      <c r="U14" s="32">
        <v>20</v>
      </c>
      <c r="V14" s="32">
        <v>21</v>
      </c>
      <c r="W14" s="32">
        <v>22</v>
      </c>
      <c r="X14" s="32">
        <v>23</v>
      </c>
      <c r="Y14" s="32">
        <v>24</v>
      </c>
      <c r="Z14" s="38">
        <v>25</v>
      </c>
      <c r="AA14" s="38">
        <v>26</v>
      </c>
      <c r="AB14" s="32">
        <v>27</v>
      </c>
      <c r="AC14" s="32">
        <v>28</v>
      </c>
      <c r="AD14" s="32">
        <v>29</v>
      </c>
      <c r="AE14" s="32">
        <v>30</v>
      </c>
      <c r="AF14" s="12" t="s">
        <v>2</v>
      </c>
    </row>
    <row r="15" spans="1:32" ht="12.95" customHeight="1" x14ac:dyDescent="0.25">
      <c r="A15" s="9" t="s">
        <v>3</v>
      </c>
      <c r="B15" s="32" t="s">
        <v>6</v>
      </c>
      <c r="C15" s="32" t="s">
        <v>7</v>
      </c>
      <c r="D15" s="32" t="s">
        <v>8</v>
      </c>
      <c r="E15" s="38" t="s">
        <v>9</v>
      </c>
      <c r="F15" s="38" t="s">
        <v>4</v>
      </c>
      <c r="G15" s="38" t="s">
        <v>19</v>
      </c>
      <c r="H15" s="32" t="s">
        <v>5</v>
      </c>
      <c r="I15" s="32" t="s">
        <v>6</v>
      </c>
      <c r="J15" s="32" t="s">
        <v>7</v>
      </c>
      <c r="K15" s="32" t="s">
        <v>8</v>
      </c>
      <c r="L15" s="38" t="s">
        <v>9</v>
      </c>
      <c r="M15" s="38" t="s">
        <v>4</v>
      </c>
      <c r="N15" s="32" t="s">
        <v>19</v>
      </c>
      <c r="O15" s="32" t="s">
        <v>5</v>
      </c>
      <c r="P15" s="32" t="s">
        <v>6</v>
      </c>
      <c r="Q15" s="38" t="s">
        <v>7</v>
      </c>
      <c r="R15" s="32" t="s">
        <v>8</v>
      </c>
      <c r="S15" s="38" t="s">
        <v>9</v>
      </c>
      <c r="T15" s="38" t="s">
        <v>4</v>
      </c>
      <c r="U15" s="32" t="s">
        <v>19</v>
      </c>
      <c r="V15" s="32" t="s">
        <v>5</v>
      </c>
      <c r="W15" s="32" t="s">
        <v>6</v>
      </c>
      <c r="X15" s="32" t="s">
        <v>7</v>
      </c>
      <c r="Y15" s="32" t="s">
        <v>8</v>
      </c>
      <c r="Z15" s="38" t="s">
        <v>9</v>
      </c>
      <c r="AA15" s="38" t="s">
        <v>4</v>
      </c>
      <c r="AB15" s="32" t="s">
        <v>19</v>
      </c>
      <c r="AC15" s="32" t="s">
        <v>5</v>
      </c>
      <c r="AD15" s="32" t="s">
        <v>6</v>
      </c>
      <c r="AE15" s="32" t="s">
        <v>7</v>
      </c>
      <c r="AF15" s="9"/>
    </row>
    <row r="16" spans="1:32" ht="12.95" customHeight="1" x14ac:dyDescent="0.25">
      <c r="A16" s="57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9"/>
      <c r="H17" s="30"/>
      <c r="I17" s="30"/>
      <c r="J17" s="30"/>
      <c r="K17" s="30"/>
      <c r="L17" s="39"/>
      <c r="M17" s="39"/>
      <c r="N17" s="30"/>
      <c r="O17" s="30"/>
      <c r="P17" s="30"/>
      <c r="Q17" s="39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9"/>
      <c r="H18" s="30"/>
      <c r="I18" s="30"/>
      <c r="J18" s="30"/>
      <c r="K18" s="30"/>
      <c r="L18" s="39"/>
      <c r="M18" s="39"/>
      <c r="N18" s="30"/>
      <c r="O18" s="30"/>
      <c r="P18" s="30"/>
      <c r="Q18" s="39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9"/>
      <c r="H19" s="30"/>
      <c r="I19" s="30"/>
      <c r="J19" s="30"/>
      <c r="K19" s="30"/>
      <c r="L19" s="39"/>
      <c r="M19" s="39"/>
      <c r="N19" s="30"/>
      <c r="O19" s="30"/>
      <c r="P19" s="30"/>
      <c r="Q19" s="39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9"/>
      <c r="H20" s="30"/>
      <c r="I20" s="30"/>
      <c r="J20" s="30"/>
      <c r="K20" s="30"/>
      <c r="L20" s="39"/>
      <c r="M20" s="39"/>
      <c r="N20" s="30"/>
      <c r="O20" s="30"/>
      <c r="P20" s="30"/>
      <c r="Q20" s="39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9"/>
      <c r="H21" s="30"/>
      <c r="I21" s="30"/>
      <c r="J21" s="30"/>
      <c r="K21" s="30"/>
      <c r="L21" s="39"/>
      <c r="M21" s="39"/>
      <c r="N21" s="30"/>
      <c r="O21" s="30"/>
      <c r="P21" s="30"/>
      <c r="Q21" s="39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40"/>
      <c r="H22" s="13"/>
      <c r="I22" s="13"/>
      <c r="J22" s="13"/>
      <c r="K22" s="13"/>
      <c r="L22" s="40"/>
      <c r="M22" s="40"/>
      <c r="N22" s="13"/>
      <c r="O22" s="13"/>
      <c r="P22" s="13"/>
      <c r="Q22" s="40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40"/>
      <c r="H23" s="13"/>
      <c r="I23" s="13"/>
      <c r="J23" s="13"/>
      <c r="K23" s="13"/>
      <c r="L23" s="40"/>
      <c r="M23" s="40"/>
      <c r="N23" s="13"/>
      <c r="O23" s="13"/>
      <c r="P23" s="13"/>
      <c r="Q23" s="40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9">
        <f>SUM(B23:AE23)</f>
        <v>0</v>
      </c>
    </row>
    <row r="24" spans="1:32" ht="12.95" customHeight="1" x14ac:dyDescent="0.25">
      <c r="A24" s="12" t="s">
        <v>42</v>
      </c>
      <c r="B24" s="9">
        <f t="shared" ref="B24:C24" si="1">SUM(B17:B23)</f>
        <v>0</v>
      </c>
      <c r="C24" s="9">
        <f t="shared" si="1"/>
        <v>0</v>
      </c>
      <c r="D24" s="9">
        <f>SUM(D17:D23)</f>
        <v>0</v>
      </c>
      <c r="E24" s="42">
        <f t="shared" ref="E24:AB24" si="2">SUM(E17:E23)</f>
        <v>0</v>
      </c>
      <c r="F24" s="42">
        <f t="shared" si="2"/>
        <v>0</v>
      </c>
      <c r="G24" s="42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0</v>
      </c>
      <c r="K24" s="9">
        <f t="shared" si="2"/>
        <v>0</v>
      </c>
      <c r="L24" s="42">
        <f t="shared" si="2"/>
        <v>0</v>
      </c>
      <c r="M24" s="42">
        <f t="shared" si="2"/>
        <v>0</v>
      </c>
      <c r="N24" s="9">
        <f t="shared" si="2"/>
        <v>0</v>
      </c>
      <c r="O24" s="9">
        <f t="shared" si="2"/>
        <v>0</v>
      </c>
      <c r="P24" s="9">
        <f t="shared" si="2"/>
        <v>0</v>
      </c>
      <c r="Q24" s="42">
        <f t="shared" si="2"/>
        <v>0</v>
      </c>
      <c r="R24" s="9">
        <f t="shared" si="2"/>
        <v>0</v>
      </c>
      <c r="S24" s="42">
        <f t="shared" si="2"/>
        <v>0</v>
      </c>
      <c r="T24" s="42">
        <f t="shared" si="2"/>
        <v>0</v>
      </c>
      <c r="U24" s="9">
        <f t="shared" si="2"/>
        <v>0</v>
      </c>
      <c r="V24" s="9">
        <f t="shared" si="2"/>
        <v>0</v>
      </c>
      <c r="W24" s="9">
        <f t="shared" si="2"/>
        <v>0</v>
      </c>
      <c r="X24" s="9">
        <f t="shared" si="2"/>
        <v>0</v>
      </c>
      <c r="Y24" s="9">
        <f t="shared" si="2"/>
        <v>0</v>
      </c>
      <c r="Z24" s="42">
        <f t="shared" si="2"/>
        <v>0</v>
      </c>
      <c r="AA24" s="42">
        <f t="shared" si="2"/>
        <v>0</v>
      </c>
      <c r="AB24" s="9">
        <f t="shared" si="2"/>
        <v>0</v>
      </c>
      <c r="AC24" s="9">
        <f t="shared" ref="AC24:AE24" si="3">SUM(AC17:AC23)</f>
        <v>0</v>
      </c>
      <c r="AD24" s="9">
        <f t="shared" si="3"/>
        <v>0</v>
      </c>
      <c r="AE24" s="9">
        <f t="shared" si="3"/>
        <v>0</v>
      </c>
      <c r="AF24" s="69">
        <f>SUM(B24:AE24)</f>
        <v>0</v>
      </c>
    </row>
    <row r="25" spans="1:32" ht="12.95" customHeight="1" x14ac:dyDescent="0.25">
      <c r="A25" s="61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6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9"/>
    </row>
    <row r="27" spans="1:32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9"/>
      <c r="H27" s="30"/>
      <c r="I27" s="30"/>
      <c r="J27" s="30"/>
      <c r="K27" s="30"/>
      <c r="L27" s="39"/>
      <c r="M27" s="39"/>
      <c r="N27" s="30"/>
      <c r="O27" s="30"/>
      <c r="P27" s="30"/>
      <c r="Q27" s="39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30"/>
      <c r="C28" s="30"/>
      <c r="D28" s="30"/>
      <c r="E28" s="39"/>
      <c r="F28" s="39"/>
      <c r="G28" s="39"/>
      <c r="H28" s="30"/>
      <c r="I28" s="30"/>
      <c r="J28" s="30"/>
      <c r="K28" s="30"/>
      <c r="L28" s="39"/>
      <c r="M28" s="39"/>
      <c r="N28" s="30"/>
      <c r="O28" s="30"/>
      <c r="P28" s="30"/>
      <c r="Q28" s="39"/>
      <c r="R28" s="30"/>
      <c r="S28" s="39"/>
      <c r="T28" s="39"/>
      <c r="U28" s="30"/>
      <c r="V28" s="30"/>
      <c r="W28" s="30"/>
      <c r="X28" s="30"/>
      <c r="Y28" s="30"/>
      <c r="Z28" s="39"/>
      <c r="AA28" s="39"/>
      <c r="AB28" s="30"/>
      <c r="AC28" s="30"/>
      <c r="AD28" s="30"/>
      <c r="AE28" s="3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40"/>
      <c r="H29" s="13"/>
      <c r="I29" s="13"/>
      <c r="J29" s="13"/>
      <c r="K29" s="13"/>
      <c r="L29" s="40"/>
      <c r="M29" s="40"/>
      <c r="N29" s="13"/>
      <c r="O29" s="13"/>
      <c r="P29" s="13"/>
      <c r="Q29" s="40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9">
        <f t="shared" ref="B30:AB30" si="4">SUM(B27:B29)</f>
        <v>0</v>
      </c>
      <c r="C30" s="9">
        <f t="shared" si="4"/>
        <v>0</v>
      </c>
      <c r="D30" s="9">
        <f t="shared" si="4"/>
        <v>0</v>
      </c>
      <c r="E30" s="42">
        <f t="shared" si="4"/>
        <v>0</v>
      </c>
      <c r="F30" s="42">
        <f t="shared" si="4"/>
        <v>0</v>
      </c>
      <c r="G30" s="42">
        <f t="shared" si="4"/>
        <v>0</v>
      </c>
      <c r="H30" s="9">
        <f t="shared" si="4"/>
        <v>0</v>
      </c>
      <c r="I30" s="9">
        <f t="shared" si="4"/>
        <v>0</v>
      </c>
      <c r="J30" s="9">
        <f t="shared" si="4"/>
        <v>0</v>
      </c>
      <c r="K30" s="9">
        <f t="shared" si="4"/>
        <v>0</v>
      </c>
      <c r="L30" s="42">
        <f t="shared" si="4"/>
        <v>0</v>
      </c>
      <c r="M30" s="42">
        <f t="shared" si="4"/>
        <v>0</v>
      </c>
      <c r="N30" s="9">
        <f t="shared" si="4"/>
        <v>0</v>
      </c>
      <c r="O30" s="9">
        <f t="shared" si="4"/>
        <v>0</v>
      </c>
      <c r="P30" s="9">
        <f t="shared" si="4"/>
        <v>0</v>
      </c>
      <c r="Q30" s="42">
        <f t="shared" si="4"/>
        <v>0</v>
      </c>
      <c r="R30" s="9">
        <f t="shared" si="4"/>
        <v>0</v>
      </c>
      <c r="S30" s="42">
        <f t="shared" si="4"/>
        <v>0</v>
      </c>
      <c r="T30" s="42">
        <f t="shared" si="4"/>
        <v>0</v>
      </c>
      <c r="U30" s="9">
        <f t="shared" si="4"/>
        <v>0</v>
      </c>
      <c r="V30" s="9">
        <f t="shared" si="4"/>
        <v>0</v>
      </c>
      <c r="W30" s="9">
        <f t="shared" si="4"/>
        <v>0</v>
      </c>
      <c r="X30" s="9">
        <f t="shared" si="4"/>
        <v>0</v>
      </c>
      <c r="Y30" s="9">
        <f t="shared" si="4"/>
        <v>0</v>
      </c>
      <c r="Z30" s="42">
        <f t="shared" si="4"/>
        <v>0</v>
      </c>
      <c r="AA30" s="42">
        <f t="shared" si="4"/>
        <v>0</v>
      </c>
      <c r="AB30" s="9">
        <f t="shared" si="4"/>
        <v>0</v>
      </c>
      <c r="AC30" s="9">
        <f t="shared" ref="AC30:AE30" si="5">SUM(AC27:AC29)</f>
        <v>0</v>
      </c>
      <c r="AD30" s="9">
        <f t="shared" si="5"/>
        <v>0</v>
      </c>
      <c r="AE30" s="9">
        <f t="shared" si="5"/>
        <v>0</v>
      </c>
      <c r="AF30" s="6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56"/>
      <c r="AC31" s="62"/>
      <c r="AD31" s="62"/>
      <c r="AE31" s="62"/>
      <c r="AF31" s="16"/>
    </row>
    <row r="32" spans="1:32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9"/>
    </row>
    <row r="33" spans="1:32" ht="12.95" customHeight="1" x14ac:dyDescent="0.25">
      <c r="A33" s="31" t="s">
        <v>10</v>
      </c>
      <c r="B33" s="30"/>
      <c r="C33" s="30"/>
      <c r="D33" s="30"/>
      <c r="E33" s="39"/>
      <c r="F33" s="39"/>
      <c r="G33" s="39"/>
      <c r="H33" s="30"/>
      <c r="I33" s="30"/>
      <c r="J33" s="30"/>
      <c r="K33" s="30"/>
      <c r="L33" s="39"/>
      <c r="M33" s="39"/>
      <c r="N33" s="30"/>
      <c r="O33" s="30"/>
      <c r="P33" s="30"/>
      <c r="Q33" s="39"/>
      <c r="R33" s="30"/>
      <c r="S33" s="39"/>
      <c r="T33" s="39"/>
      <c r="U33" s="30"/>
      <c r="V33" s="30"/>
      <c r="W33" s="30"/>
      <c r="X33" s="30"/>
      <c r="Y33" s="30"/>
      <c r="Z33" s="39"/>
      <c r="AA33" s="39"/>
      <c r="AB33" s="30"/>
      <c r="AC33" s="30"/>
      <c r="AD33" s="30"/>
      <c r="AE33" s="30"/>
      <c r="AF33" s="9">
        <f>SUM(B33:AE33)</f>
        <v>0</v>
      </c>
    </row>
    <row r="34" spans="1:32" ht="12.95" customHeight="1" x14ac:dyDescent="0.25">
      <c r="A34" s="31" t="s">
        <v>96</v>
      </c>
      <c r="B34" s="30"/>
      <c r="C34" s="30"/>
      <c r="D34" s="30"/>
      <c r="E34" s="39"/>
      <c r="F34" s="39"/>
      <c r="G34" s="39"/>
      <c r="H34" s="30"/>
      <c r="I34" s="30"/>
      <c r="J34" s="30"/>
      <c r="K34" s="30"/>
      <c r="L34" s="39"/>
      <c r="M34" s="39"/>
      <c r="N34" s="30"/>
      <c r="O34" s="30"/>
      <c r="P34" s="30"/>
      <c r="Q34" s="39"/>
      <c r="R34" s="30"/>
      <c r="S34" s="39"/>
      <c r="T34" s="39"/>
      <c r="U34" s="30"/>
      <c r="V34" s="30"/>
      <c r="W34" s="30"/>
      <c r="X34" s="30"/>
      <c r="Y34" s="30"/>
      <c r="Z34" s="39"/>
      <c r="AA34" s="39"/>
      <c r="AB34" s="30"/>
      <c r="AC34" s="30"/>
      <c r="AD34" s="30"/>
      <c r="AE34" s="30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40"/>
      <c r="F35" s="40"/>
      <c r="G35" s="40"/>
      <c r="H35" s="13"/>
      <c r="I35" s="13"/>
      <c r="J35" s="13"/>
      <c r="K35" s="13"/>
      <c r="L35" s="40"/>
      <c r="M35" s="40"/>
      <c r="N35" s="13"/>
      <c r="O35" s="13"/>
      <c r="P35" s="13"/>
      <c r="Q35" s="40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:G36" si="6">SUM(B33:B35)</f>
        <v>0</v>
      </c>
      <c r="C36" s="9">
        <f t="shared" si="6"/>
        <v>0</v>
      </c>
      <c r="D36" s="9">
        <f t="shared" si="6"/>
        <v>0</v>
      </c>
      <c r="E36" s="42">
        <f t="shared" si="6"/>
        <v>0</v>
      </c>
      <c r="F36" s="42">
        <f t="shared" si="6"/>
        <v>0</v>
      </c>
      <c r="G36" s="42">
        <f t="shared" si="6"/>
        <v>0</v>
      </c>
      <c r="H36" s="9">
        <f>SUM(H33:H35)</f>
        <v>0</v>
      </c>
      <c r="I36" s="9">
        <f t="shared" ref="I36:AB36" si="7">SUM(I33:I35)</f>
        <v>0</v>
      </c>
      <c r="J36" s="9">
        <f t="shared" si="7"/>
        <v>0</v>
      </c>
      <c r="K36" s="9">
        <f t="shared" si="7"/>
        <v>0</v>
      </c>
      <c r="L36" s="42">
        <f t="shared" si="7"/>
        <v>0</v>
      </c>
      <c r="M36" s="42">
        <f t="shared" si="7"/>
        <v>0</v>
      </c>
      <c r="N36" s="9">
        <f t="shared" si="7"/>
        <v>0</v>
      </c>
      <c r="O36" s="9">
        <f t="shared" si="7"/>
        <v>0</v>
      </c>
      <c r="P36" s="9">
        <f t="shared" si="7"/>
        <v>0</v>
      </c>
      <c r="Q36" s="42">
        <f t="shared" si="7"/>
        <v>0</v>
      </c>
      <c r="R36" s="9">
        <f t="shared" si="7"/>
        <v>0</v>
      </c>
      <c r="S36" s="42">
        <f t="shared" si="7"/>
        <v>0</v>
      </c>
      <c r="T36" s="42">
        <f t="shared" si="7"/>
        <v>0</v>
      </c>
      <c r="U36" s="9">
        <f t="shared" si="7"/>
        <v>0</v>
      </c>
      <c r="V36" s="9">
        <f t="shared" si="7"/>
        <v>0</v>
      </c>
      <c r="W36" s="9">
        <f t="shared" si="7"/>
        <v>0</v>
      </c>
      <c r="X36" s="9">
        <f t="shared" si="7"/>
        <v>0</v>
      </c>
      <c r="Y36" s="9">
        <f t="shared" si="7"/>
        <v>0</v>
      </c>
      <c r="Z36" s="42">
        <f t="shared" si="7"/>
        <v>0</v>
      </c>
      <c r="AA36" s="42">
        <f t="shared" si="7"/>
        <v>0</v>
      </c>
      <c r="AB36" s="9">
        <f t="shared" si="7"/>
        <v>0</v>
      </c>
      <c r="AC36" s="9">
        <f t="shared" ref="AC36:AE36" si="8">SUM(AC33:AC35)</f>
        <v>0</v>
      </c>
      <c r="AD36" s="9">
        <f t="shared" si="8"/>
        <v>0</v>
      </c>
      <c r="AE36" s="9">
        <f t="shared" si="8"/>
        <v>0</v>
      </c>
      <c r="AF36" s="69">
        <f>SUM(B36:AE36)</f>
        <v>0</v>
      </c>
    </row>
    <row r="37" spans="1:32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9"/>
    </row>
    <row r="38" spans="1:32" ht="12.95" customHeight="1" x14ac:dyDescent="0.25">
      <c r="A38" s="31" t="s">
        <v>97</v>
      </c>
      <c r="B38" s="30"/>
      <c r="C38" s="30"/>
      <c r="D38" s="30"/>
      <c r="E38" s="39"/>
      <c r="F38" s="39"/>
      <c r="G38" s="39"/>
      <c r="H38" s="30"/>
      <c r="I38" s="30"/>
      <c r="J38" s="30"/>
      <c r="K38" s="30"/>
      <c r="L38" s="39"/>
      <c r="M38" s="39"/>
      <c r="N38" s="30"/>
      <c r="O38" s="30"/>
      <c r="P38" s="30"/>
      <c r="Q38" s="39"/>
      <c r="R38" s="30"/>
      <c r="S38" s="39"/>
      <c r="T38" s="39"/>
      <c r="U38" s="30"/>
      <c r="V38" s="30"/>
      <c r="W38" s="30"/>
      <c r="X38" s="30"/>
      <c r="Y38" s="30"/>
      <c r="Z38" s="39"/>
      <c r="AA38" s="39"/>
      <c r="AB38" s="30"/>
      <c r="AC38" s="30"/>
      <c r="AD38" s="30"/>
      <c r="AE38" s="30"/>
      <c r="AF38" s="9">
        <f>SUM(B38:AE38)</f>
        <v>0</v>
      </c>
    </row>
    <row r="39" spans="1:32" ht="12.95" customHeight="1" x14ac:dyDescent="0.25">
      <c r="A39" s="31" t="s">
        <v>98</v>
      </c>
      <c r="B39" s="30"/>
      <c r="C39" s="30"/>
      <c r="D39" s="30"/>
      <c r="E39" s="39"/>
      <c r="F39" s="39"/>
      <c r="G39" s="39"/>
      <c r="H39" s="30"/>
      <c r="I39" s="30"/>
      <c r="J39" s="30"/>
      <c r="K39" s="30"/>
      <c r="L39" s="39"/>
      <c r="M39" s="39"/>
      <c r="N39" s="30"/>
      <c r="O39" s="30"/>
      <c r="P39" s="30"/>
      <c r="Q39" s="39"/>
      <c r="R39" s="30"/>
      <c r="S39" s="39"/>
      <c r="T39" s="39"/>
      <c r="U39" s="30"/>
      <c r="V39" s="30"/>
      <c r="W39" s="30"/>
      <c r="X39" s="30"/>
      <c r="Y39" s="30"/>
      <c r="Z39" s="39"/>
      <c r="AA39" s="39"/>
      <c r="AB39" s="30"/>
      <c r="AC39" s="30"/>
      <c r="AD39" s="30"/>
      <c r="AE39" s="30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13"/>
      <c r="D40" s="13"/>
      <c r="E40" s="40"/>
      <c r="F40" s="40"/>
      <c r="G40" s="40"/>
      <c r="H40" s="13"/>
      <c r="I40" s="13"/>
      <c r="J40" s="13"/>
      <c r="K40" s="13"/>
      <c r="L40" s="40"/>
      <c r="M40" s="40"/>
      <c r="N40" s="13"/>
      <c r="O40" s="13"/>
      <c r="P40" s="13"/>
      <c r="Q40" s="40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B41" si="9">SUM(B38:B40)</f>
        <v>0</v>
      </c>
      <c r="C41" s="9">
        <f t="shared" si="9"/>
        <v>0</v>
      </c>
      <c r="D41" s="9">
        <f t="shared" si="9"/>
        <v>0</v>
      </c>
      <c r="E41" s="42">
        <f t="shared" si="9"/>
        <v>0</v>
      </c>
      <c r="F41" s="42">
        <f t="shared" si="9"/>
        <v>0</v>
      </c>
      <c r="G41" s="42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42">
        <f t="shared" si="9"/>
        <v>0</v>
      </c>
      <c r="M41" s="42">
        <f t="shared" si="9"/>
        <v>0</v>
      </c>
      <c r="N41" s="9">
        <f t="shared" si="9"/>
        <v>0</v>
      </c>
      <c r="O41" s="9">
        <f t="shared" si="9"/>
        <v>0</v>
      </c>
      <c r="P41" s="9">
        <f t="shared" si="9"/>
        <v>0</v>
      </c>
      <c r="Q41" s="42">
        <f t="shared" si="9"/>
        <v>0</v>
      </c>
      <c r="R41" s="9">
        <f t="shared" si="9"/>
        <v>0</v>
      </c>
      <c r="S41" s="42">
        <f t="shared" si="9"/>
        <v>0</v>
      </c>
      <c r="T41" s="42">
        <f t="shared" si="9"/>
        <v>0</v>
      </c>
      <c r="U41" s="9">
        <f t="shared" si="9"/>
        <v>0</v>
      </c>
      <c r="V41" s="9">
        <f t="shared" si="9"/>
        <v>0</v>
      </c>
      <c r="W41" s="9">
        <f t="shared" si="9"/>
        <v>0</v>
      </c>
      <c r="X41" s="9">
        <f t="shared" si="9"/>
        <v>0</v>
      </c>
      <c r="Y41" s="9">
        <f t="shared" si="9"/>
        <v>0</v>
      </c>
      <c r="Z41" s="42">
        <f t="shared" si="9"/>
        <v>0</v>
      </c>
      <c r="AA41" s="42">
        <f t="shared" si="9"/>
        <v>0</v>
      </c>
      <c r="AB41" s="9">
        <f t="shared" si="9"/>
        <v>0</v>
      </c>
      <c r="AC41" s="9">
        <f t="shared" ref="AC41:AE41" si="10">SUM(AC38:AC40)</f>
        <v>0</v>
      </c>
      <c r="AD41" s="9">
        <f t="shared" si="10"/>
        <v>0</v>
      </c>
      <c r="AE41" s="9">
        <f t="shared" si="10"/>
        <v>0</v>
      </c>
      <c r="AF41" s="6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71"/>
    </row>
    <row r="43" spans="1:32" x14ac:dyDescent="0.25">
      <c r="A43" s="21" t="s">
        <v>13</v>
      </c>
      <c r="B43" s="9">
        <f t="shared" ref="B43:AB43" si="11">B24+B30+B36</f>
        <v>0</v>
      </c>
      <c r="C43" s="9">
        <f t="shared" si="11"/>
        <v>0</v>
      </c>
      <c r="D43" s="9">
        <f t="shared" si="11"/>
        <v>0</v>
      </c>
      <c r="E43" s="42">
        <f t="shared" si="11"/>
        <v>0</v>
      </c>
      <c r="F43" s="42">
        <f t="shared" si="11"/>
        <v>0</v>
      </c>
      <c r="G43" s="42">
        <f t="shared" si="11"/>
        <v>0</v>
      </c>
      <c r="H43" s="9">
        <f t="shared" si="11"/>
        <v>0</v>
      </c>
      <c r="I43" s="9">
        <f t="shared" si="11"/>
        <v>0</v>
      </c>
      <c r="J43" s="9">
        <f t="shared" si="11"/>
        <v>0</v>
      </c>
      <c r="K43" s="9">
        <f t="shared" si="11"/>
        <v>0</v>
      </c>
      <c r="L43" s="42">
        <f t="shared" si="11"/>
        <v>0</v>
      </c>
      <c r="M43" s="42">
        <f t="shared" si="11"/>
        <v>0</v>
      </c>
      <c r="N43" s="9">
        <f t="shared" si="11"/>
        <v>0</v>
      </c>
      <c r="O43" s="9">
        <f t="shared" si="11"/>
        <v>0</v>
      </c>
      <c r="P43" s="9">
        <f t="shared" si="11"/>
        <v>0</v>
      </c>
      <c r="Q43" s="42">
        <f t="shared" si="11"/>
        <v>0</v>
      </c>
      <c r="R43" s="9">
        <f t="shared" si="11"/>
        <v>0</v>
      </c>
      <c r="S43" s="42">
        <f t="shared" si="11"/>
        <v>0</v>
      </c>
      <c r="T43" s="42">
        <f t="shared" si="11"/>
        <v>0</v>
      </c>
      <c r="U43" s="9">
        <f t="shared" si="11"/>
        <v>0</v>
      </c>
      <c r="V43" s="9">
        <f t="shared" si="11"/>
        <v>0</v>
      </c>
      <c r="W43" s="9">
        <f t="shared" si="11"/>
        <v>0</v>
      </c>
      <c r="X43" s="9">
        <f t="shared" si="11"/>
        <v>0</v>
      </c>
      <c r="Y43" s="9">
        <f t="shared" si="11"/>
        <v>0</v>
      </c>
      <c r="Z43" s="42">
        <f t="shared" si="11"/>
        <v>0</v>
      </c>
      <c r="AA43" s="42">
        <f t="shared" si="11"/>
        <v>0</v>
      </c>
      <c r="AB43" s="9">
        <f t="shared" si="11"/>
        <v>0</v>
      </c>
      <c r="AC43" s="9">
        <f t="shared" ref="AC43:AE43" si="12">AC24+AC30+AC36</f>
        <v>0</v>
      </c>
      <c r="AD43" s="9">
        <f t="shared" si="12"/>
        <v>0</v>
      </c>
      <c r="AE43" s="9">
        <f t="shared" si="12"/>
        <v>0</v>
      </c>
      <c r="AF43" s="69">
        <f>SUM(B43:AE43)</f>
        <v>0</v>
      </c>
    </row>
    <row r="44" spans="1:32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16"/>
      <c r="AB44" s="16"/>
      <c r="AC44" s="63"/>
      <c r="AD44" s="63"/>
      <c r="AE44" s="63"/>
      <c r="AF44" s="70"/>
    </row>
    <row r="45" spans="1:32" x14ac:dyDescent="0.25">
      <c r="A45" s="17" t="s">
        <v>14</v>
      </c>
      <c r="B45" s="9">
        <f t="shared" ref="B45:AB45" si="13">B43+B41</f>
        <v>0</v>
      </c>
      <c r="C45" s="9">
        <f t="shared" si="13"/>
        <v>0</v>
      </c>
      <c r="D45" s="9">
        <f t="shared" si="13"/>
        <v>0</v>
      </c>
      <c r="E45" s="42">
        <f t="shared" si="13"/>
        <v>0</v>
      </c>
      <c r="F45" s="42">
        <f t="shared" si="13"/>
        <v>0</v>
      </c>
      <c r="G45" s="42">
        <f t="shared" si="13"/>
        <v>0</v>
      </c>
      <c r="H45" s="9">
        <f t="shared" si="13"/>
        <v>0</v>
      </c>
      <c r="I45" s="9">
        <f t="shared" si="13"/>
        <v>0</v>
      </c>
      <c r="J45" s="9">
        <f t="shared" si="13"/>
        <v>0</v>
      </c>
      <c r="K45" s="9">
        <f t="shared" si="13"/>
        <v>0</v>
      </c>
      <c r="L45" s="42">
        <f t="shared" si="13"/>
        <v>0</v>
      </c>
      <c r="M45" s="42">
        <f t="shared" si="13"/>
        <v>0</v>
      </c>
      <c r="N45" s="9">
        <f t="shared" si="13"/>
        <v>0</v>
      </c>
      <c r="O45" s="9">
        <f t="shared" si="13"/>
        <v>0</v>
      </c>
      <c r="P45" s="9">
        <f t="shared" si="13"/>
        <v>0</v>
      </c>
      <c r="Q45" s="42">
        <f t="shared" si="13"/>
        <v>0</v>
      </c>
      <c r="R45" s="9">
        <f t="shared" si="13"/>
        <v>0</v>
      </c>
      <c r="S45" s="42">
        <f t="shared" si="13"/>
        <v>0</v>
      </c>
      <c r="T45" s="42">
        <f t="shared" si="13"/>
        <v>0</v>
      </c>
      <c r="U45" s="9">
        <f t="shared" si="13"/>
        <v>0</v>
      </c>
      <c r="V45" s="9">
        <f t="shared" si="13"/>
        <v>0</v>
      </c>
      <c r="W45" s="9">
        <f t="shared" si="13"/>
        <v>0</v>
      </c>
      <c r="X45" s="9">
        <f t="shared" si="13"/>
        <v>0</v>
      </c>
      <c r="Y45" s="9">
        <f t="shared" si="13"/>
        <v>0</v>
      </c>
      <c r="Z45" s="42">
        <f t="shared" si="13"/>
        <v>0</v>
      </c>
      <c r="AA45" s="42">
        <f t="shared" si="13"/>
        <v>0</v>
      </c>
      <c r="AB45" s="9">
        <f t="shared" si="13"/>
        <v>0</v>
      </c>
      <c r="AC45" s="9">
        <f t="shared" ref="AC45:AE45" si="14">AC43+AC41</f>
        <v>0</v>
      </c>
      <c r="AD45" s="9">
        <f t="shared" si="14"/>
        <v>0</v>
      </c>
      <c r="AE45" s="9">
        <f t="shared" si="14"/>
        <v>0</v>
      </c>
      <c r="AF45" s="6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0" zoomScaleNormal="100" workbookViewId="0">
      <selection activeCell="AC17" sqref="AC17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2851562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34</v>
      </c>
      <c r="W3" s="272"/>
      <c r="X3" s="273"/>
      <c r="Y3" s="268" t="s">
        <v>24</v>
      </c>
      <c r="Z3" s="269"/>
      <c r="AA3" s="272">
        <v>2022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38">
        <v>2</v>
      </c>
      <c r="D14" s="37">
        <v>3</v>
      </c>
      <c r="E14" s="32">
        <v>4</v>
      </c>
      <c r="F14" s="33">
        <v>5</v>
      </c>
      <c r="G14" s="32">
        <v>6</v>
      </c>
      <c r="H14" s="33">
        <v>7</v>
      </c>
      <c r="I14" s="32">
        <v>8</v>
      </c>
      <c r="J14" s="37">
        <v>9</v>
      </c>
      <c r="K14" s="38">
        <v>10</v>
      </c>
      <c r="L14" s="33">
        <v>11</v>
      </c>
      <c r="M14" s="32">
        <v>12</v>
      </c>
      <c r="N14" s="33">
        <v>13</v>
      </c>
      <c r="O14" s="32">
        <v>14</v>
      </c>
      <c r="P14" s="33">
        <v>15</v>
      </c>
      <c r="Q14" s="38">
        <v>16</v>
      </c>
      <c r="R14" s="37">
        <v>17</v>
      </c>
      <c r="S14" s="32">
        <v>18</v>
      </c>
      <c r="T14" s="33">
        <v>19</v>
      </c>
      <c r="U14" s="32">
        <v>20</v>
      </c>
      <c r="V14" s="33">
        <v>21</v>
      </c>
      <c r="W14" s="32">
        <v>22</v>
      </c>
      <c r="X14" s="37">
        <v>23</v>
      </c>
      <c r="Y14" s="38">
        <v>24</v>
      </c>
      <c r="Z14" s="33">
        <v>25</v>
      </c>
      <c r="AA14" s="32">
        <v>26</v>
      </c>
      <c r="AB14" s="33">
        <v>27</v>
      </c>
      <c r="AC14" s="32">
        <v>28</v>
      </c>
      <c r="AD14" s="33">
        <v>29</v>
      </c>
      <c r="AE14" s="38">
        <v>30</v>
      </c>
      <c r="AF14" s="37">
        <v>31</v>
      </c>
      <c r="AG14" s="12" t="s">
        <v>2</v>
      </c>
    </row>
    <row r="15" spans="1:33" ht="12.95" customHeight="1" x14ac:dyDescent="0.25">
      <c r="A15" s="9" t="s">
        <v>3</v>
      </c>
      <c r="B15" s="33" t="s">
        <v>8</v>
      </c>
      <c r="C15" s="38" t="s">
        <v>9</v>
      </c>
      <c r="D15" s="37" t="s">
        <v>4</v>
      </c>
      <c r="E15" s="32" t="s">
        <v>19</v>
      </c>
      <c r="F15" s="33" t="s">
        <v>5</v>
      </c>
      <c r="G15" s="32" t="s">
        <v>6</v>
      </c>
      <c r="H15" s="33" t="s">
        <v>7</v>
      </c>
      <c r="I15" s="32" t="s">
        <v>8</v>
      </c>
      <c r="J15" s="37" t="s">
        <v>9</v>
      </c>
      <c r="K15" s="38" t="s">
        <v>4</v>
      </c>
      <c r="L15" s="33" t="s">
        <v>19</v>
      </c>
      <c r="M15" s="32" t="s">
        <v>5</v>
      </c>
      <c r="N15" s="33" t="s">
        <v>6</v>
      </c>
      <c r="O15" s="32" t="s">
        <v>7</v>
      </c>
      <c r="P15" s="33" t="s">
        <v>8</v>
      </c>
      <c r="Q15" s="38" t="s">
        <v>9</v>
      </c>
      <c r="R15" s="37" t="s">
        <v>4</v>
      </c>
      <c r="S15" s="32" t="s">
        <v>19</v>
      </c>
      <c r="T15" s="33" t="s">
        <v>5</v>
      </c>
      <c r="U15" s="32" t="s">
        <v>6</v>
      </c>
      <c r="V15" s="33" t="s">
        <v>7</v>
      </c>
      <c r="W15" s="32" t="s">
        <v>8</v>
      </c>
      <c r="X15" s="37" t="s">
        <v>9</v>
      </c>
      <c r="Y15" s="38" t="s">
        <v>4</v>
      </c>
      <c r="Z15" s="33" t="s">
        <v>19</v>
      </c>
      <c r="AA15" s="32" t="s">
        <v>5</v>
      </c>
      <c r="AB15" s="33" t="s">
        <v>6</v>
      </c>
      <c r="AC15" s="32" t="s">
        <v>7</v>
      </c>
      <c r="AD15" s="33" t="s">
        <v>8</v>
      </c>
      <c r="AE15" s="38" t="s">
        <v>9</v>
      </c>
      <c r="AF15" s="37" t="s">
        <v>4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39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C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ref="AD24:AF24" si="2">SUM(AD17:AD23)</f>
        <v>0</v>
      </c>
      <c r="AE24" s="41">
        <f t="shared" si="2"/>
        <v>0</v>
      </c>
      <c r="AF24" s="41">
        <f t="shared" si="2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58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AC30" si="3">SUM(B27:B29)</f>
        <v>0</v>
      </c>
      <c r="C30" s="41">
        <f t="shared" si="3"/>
        <v>0</v>
      </c>
      <c r="D30" s="41">
        <f t="shared" si="3"/>
        <v>0</v>
      </c>
      <c r="E30" s="29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41">
        <f t="shared" si="3"/>
        <v>0</v>
      </c>
      <c r="K30" s="41">
        <f t="shared" si="3"/>
        <v>0</v>
      </c>
      <c r="L30" s="29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41">
        <f t="shared" si="3"/>
        <v>0</v>
      </c>
      <c r="R30" s="41">
        <f t="shared" si="3"/>
        <v>0</v>
      </c>
      <c r="S30" s="29">
        <f t="shared" si="3"/>
        <v>0</v>
      </c>
      <c r="T30" s="29">
        <f t="shared" si="3"/>
        <v>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41">
        <f t="shared" si="3"/>
        <v>0</v>
      </c>
      <c r="Y30" s="41">
        <f t="shared" si="3"/>
        <v>0</v>
      </c>
      <c r="Z30" s="29">
        <f t="shared" si="3"/>
        <v>0</v>
      </c>
      <c r="AA30" s="29">
        <f t="shared" si="3"/>
        <v>0</v>
      </c>
      <c r="AB30" s="29">
        <f t="shared" si="3"/>
        <v>0</v>
      </c>
      <c r="AC30" s="29">
        <f t="shared" si="3"/>
        <v>0</v>
      </c>
      <c r="AD30" s="29">
        <f t="shared" ref="AD30:AF30" si="4">SUM(AD27:AD29)</f>
        <v>0</v>
      </c>
      <c r="AE30" s="41">
        <f t="shared" si="4"/>
        <v>0</v>
      </c>
      <c r="AF30" s="41">
        <f t="shared" si="4"/>
        <v>0</v>
      </c>
      <c r="AG30" s="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72"/>
      <c r="AD32" s="59"/>
      <c r="AE32" s="59"/>
      <c r="AF32" s="59"/>
      <c r="AG32" s="27"/>
    </row>
    <row r="33" spans="1:33" ht="12.95" customHeight="1" x14ac:dyDescent="0.25">
      <c r="A33" s="31" t="s">
        <v>10</v>
      </c>
      <c r="B33" s="30"/>
      <c r="C33" s="39"/>
      <c r="D33" s="39"/>
      <c r="E33" s="30"/>
      <c r="F33" s="30"/>
      <c r="G33" s="30"/>
      <c r="H33" s="30"/>
      <c r="I33" s="30"/>
      <c r="J33" s="39"/>
      <c r="K33" s="39"/>
      <c r="L33" s="30"/>
      <c r="M33" s="30"/>
      <c r="N33" s="30"/>
      <c r="O33" s="30"/>
      <c r="P33" s="30"/>
      <c r="Q33" s="39"/>
      <c r="R33" s="39"/>
      <c r="S33" s="30"/>
      <c r="T33" s="30"/>
      <c r="U33" s="30"/>
      <c r="V33" s="30"/>
      <c r="W33" s="30"/>
      <c r="X33" s="39"/>
      <c r="Y33" s="39"/>
      <c r="Z33" s="30"/>
      <c r="AA33" s="30"/>
      <c r="AB33" s="30"/>
      <c r="AC33" s="30"/>
      <c r="AD33" s="30"/>
      <c r="AE33" s="39"/>
      <c r="AF33" s="39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29">
        <f t="shared" ref="B36:AB36" si="5">SUM(B33:B35)</f>
        <v>0</v>
      </c>
      <c r="C36" s="41">
        <f t="shared" si="5"/>
        <v>0</v>
      </c>
      <c r="D36" s="41">
        <f t="shared" si="5"/>
        <v>0</v>
      </c>
      <c r="E36" s="29">
        <f t="shared" si="5"/>
        <v>0</v>
      </c>
      <c r="F36" s="29">
        <f t="shared" si="5"/>
        <v>0</v>
      </c>
      <c r="G36" s="29">
        <f t="shared" si="5"/>
        <v>0</v>
      </c>
      <c r="H36" s="29">
        <f t="shared" si="5"/>
        <v>0</v>
      </c>
      <c r="I36" s="29">
        <f t="shared" si="5"/>
        <v>0</v>
      </c>
      <c r="J36" s="41">
        <f t="shared" si="5"/>
        <v>0</v>
      </c>
      <c r="K36" s="41">
        <f t="shared" si="5"/>
        <v>0</v>
      </c>
      <c r="L36" s="29">
        <f t="shared" si="5"/>
        <v>0</v>
      </c>
      <c r="M36" s="29">
        <f t="shared" si="5"/>
        <v>0</v>
      </c>
      <c r="N36" s="29">
        <f t="shared" si="5"/>
        <v>0</v>
      </c>
      <c r="O36" s="29">
        <f t="shared" si="5"/>
        <v>0</v>
      </c>
      <c r="P36" s="29">
        <f t="shared" si="5"/>
        <v>0</v>
      </c>
      <c r="Q36" s="41">
        <f t="shared" si="5"/>
        <v>0</v>
      </c>
      <c r="R36" s="41">
        <f t="shared" si="5"/>
        <v>0</v>
      </c>
      <c r="S36" s="29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41">
        <f t="shared" si="5"/>
        <v>0</v>
      </c>
      <c r="Y36" s="41">
        <f t="shared" si="5"/>
        <v>0</v>
      </c>
      <c r="Z36" s="29">
        <f t="shared" si="5"/>
        <v>0</v>
      </c>
      <c r="AA36" s="29">
        <f t="shared" si="5"/>
        <v>0</v>
      </c>
      <c r="AB36" s="29">
        <f t="shared" si="5"/>
        <v>0</v>
      </c>
      <c r="AC36" s="29">
        <f>SUM(AC33:AC35)</f>
        <v>0</v>
      </c>
      <c r="AD36" s="29">
        <f t="shared" ref="AD36:AF36" si="6">SUM(AD33:AD35)</f>
        <v>0</v>
      </c>
      <c r="AE36" s="41">
        <f t="shared" si="6"/>
        <v>0</v>
      </c>
      <c r="AF36" s="41">
        <f t="shared" si="6"/>
        <v>0</v>
      </c>
      <c r="AG36" s="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72"/>
      <c r="AD37" s="59"/>
      <c r="AE37" s="59"/>
      <c r="AF37" s="59"/>
      <c r="AG37" s="27"/>
    </row>
    <row r="38" spans="1:33" ht="12.95" customHeight="1" x14ac:dyDescent="0.25">
      <c r="A38" s="31" t="s">
        <v>97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40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40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AC41" si="7">SUM(B38:B40)</f>
        <v>0</v>
      </c>
      <c r="C41" s="42">
        <f t="shared" si="7"/>
        <v>0</v>
      </c>
      <c r="D41" s="42">
        <f t="shared" si="7"/>
        <v>0</v>
      </c>
      <c r="E41" s="9">
        <f t="shared" si="7"/>
        <v>0</v>
      </c>
      <c r="F41" s="9">
        <f t="shared" si="7"/>
        <v>0</v>
      </c>
      <c r="G41" s="9">
        <f t="shared" si="7"/>
        <v>0</v>
      </c>
      <c r="H41" s="9">
        <f t="shared" si="7"/>
        <v>0</v>
      </c>
      <c r="I41" s="9">
        <f t="shared" si="7"/>
        <v>0</v>
      </c>
      <c r="J41" s="42">
        <f t="shared" si="7"/>
        <v>0</v>
      </c>
      <c r="K41" s="42">
        <f t="shared" si="7"/>
        <v>0</v>
      </c>
      <c r="L41" s="9">
        <f t="shared" si="7"/>
        <v>0</v>
      </c>
      <c r="M41" s="9">
        <f t="shared" si="7"/>
        <v>0</v>
      </c>
      <c r="N41" s="9">
        <f t="shared" si="7"/>
        <v>0</v>
      </c>
      <c r="O41" s="9">
        <f t="shared" si="7"/>
        <v>0</v>
      </c>
      <c r="P41" s="9">
        <f t="shared" si="7"/>
        <v>0</v>
      </c>
      <c r="Q41" s="42">
        <f t="shared" si="7"/>
        <v>0</v>
      </c>
      <c r="R41" s="42">
        <f t="shared" si="7"/>
        <v>0</v>
      </c>
      <c r="S41" s="9">
        <f t="shared" si="7"/>
        <v>0</v>
      </c>
      <c r="T41" s="9">
        <f t="shared" si="7"/>
        <v>0</v>
      </c>
      <c r="U41" s="9">
        <f t="shared" si="7"/>
        <v>0</v>
      </c>
      <c r="V41" s="9">
        <f t="shared" si="7"/>
        <v>0</v>
      </c>
      <c r="W41" s="9">
        <f t="shared" si="7"/>
        <v>0</v>
      </c>
      <c r="X41" s="42">
        <f t="shared" si="7"/>
        <v>0</v>
      </c>
      <c r="Y41" s="42">
        <f t="shared" si="7"/>
        <v>0</v>
      </c>
      <c r="Z41" s="9">
        <f t="shared" si="7"/>
        <v>0</v>
      </c>
      <c r="AA41" s="9">
        <f t="shared" si="7"/>
        <v>0</v>
      </c>
      <c r="AB41" s="9">
        <f t="shared" si="7"/>
        <v>0</v>
      </c>
      <c r="AC41" s="9">
        <f t="shared" si="7"/>
        <v>0</v>
      </c>
      <c r="AD41" s="9">
        <f t="shared" ref="AD41:AF41" si="8">SUM(AD38:AD40)</f>
        <v>0</v>
      </c>
      <c r="AE41" s="42">
        <f t="shared" si="8"/>
        <v>0</v>
      </c>
      <c r="AF41" s="42">
        <f t="shared" si="8"/>
        <v>0</v>
      </c>
      <c r="AG41" s="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9">
        <f t="shared" ref="B43:AC43" si="9">B24+B30+B36</f>
        <v>0</v>
      </c>
      <c r="C43" s="42">
        <f t="shared" si="9"/>
        <v>0</v>
      </c>
      <c r="D43" s="42">
        <f t="shared" si="9"/>
        <v>0</v>
      </c>
      <c r="E43" s="9">
        <f t="shared" si="9"/>
        <v>0</v>
      </c>
      <c r="F43" s="9">
        <f t="shared" si="9"/>
        <v>0</v>
      </c>
      <c r="G43" s="9">
        <f t="shared" si="9"/>
        <v>0</v>
      </c>
      <c r="H43" s="9">
        <f t="shared" si="9"/>
        <v>0</v>
      </c>
      <c r="I43" s="9">
        <f t="shared" si="9"/>
        <v>0</v>
      </c>
      <c r="J43" s="42">
        <f t="shared" si="9"/>
        <v>0</v>
      </c>
      <c r="K43" s="42">
        <f t="shared" si="9"/>
        <v>0</v>
      </c>
      <c r="L43" s="9">
        <f t="shared" si="9"/>
        <v>0</v>
      </c>
      <c r="M43" s="9">
        <f t="shared" si="9"/>
        <v>0</v>
      </c>
      <c r="N43" s="9">
        <f t="shared" si="9"/>
        <v>0</v>
      </c>
      <c r="O43" s="9">
        <f t="shared" si="9"/>
        <v>0</v>
      </c>
      <c r="P43" s="9">
        <f t="shared" si="9"/>
        <v>0</v>
      </c>
      <c r="Q43" s="42">
        <f t="shared" si="9"/>
        <v>0</v>
      </c>
      <c r="R43" s="42">
        <f t="shared" si="9"/>
        <v>0</v>
      </c>
      <c r="S43" s="9">
        <f t="shared" si="9"/>
        <v>0</v>
      </c>
      <c r="T43" s="9">
        <f t="shared" si="9"/>
        <v>0</v>
      </c>
      <c r="U43" s="9">
        <f t="shared" si="9"/>
        <v>0</v>
      </c>
      <c r="V43" s="9">
        <f t="shared" si="9"/>
        <v>0</v>
      </c>
      <c r="W43" s="9">
        <f t="shared" si="9"/>
        <v>0</v>
      </c>
      <c r="X43" s="42">
        <f t="shared" si="9"/>
        <v>0</v>
      </c>
      <c r="Y43" s="42">
        <f t="shared" si="9"/>
        <v>0</v>
      </c>
      <c r="Z43" s="9">
        <f t="shared" si="9"/>
        <v>0</v>
      </c>
      <c r="AA43" s="9">
        <f t="shared" si="9"/>
        <v>0</v>
      </c>
      <c r="AB43" s="9">
        <f t="shared" si="9"/>
        <v>0</v>
      </c>
      <c r="AC43" s="9">
        <f t="shared" si="9"/>
        <v>0</v>
      </c>
      <c r="AD43" s="9">
        <f t="shared" ref="AD43:AF43" si="10">AD24+AD30+AD36</f>
        <v>0</v>
      </c>
      <c r="AE43" s="42">
        <f t="shared" si="10"/>
        <v>0</v>
      </c>
      <c r="AF43" s="42">
        <f t="shared" si="10"/>
        <v>0</v>
      </c>
      <c r="AG43" s="15">
        <f>SUM(B43:AF43)</f>
        <v>0</v>
      </c>
    </row>
    <row r="44" spans="1:33" x14ac:dyDescent="0.25">
      <c r="A44" s="6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66"/>
    </row>
    <row r="45" spans="1:33" x14ac:dyDescent="0.25">
      <c r="A45" s="17" t="s">
        <v>14</v>
      </c>
      <c r="B45" s="9">
        <f t="shared" ref="B45:AC45" si="11">B43+B41</f>
        <v>0</v>
      </c>
      <c r="C45" s="42">
        <f t="shared" si="11"/>
        <v>0</v>
      </c>
      <c r="D45" s="42">
        <f t="shared" si="11"/>
        <v>0</v>
      </c>
      <c r="E45" s="9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42">
        <f t="shared" si="11"/>
        <v>0</v>
      </c>
      <c r="K45" s="42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9">
        <f t="shared" si="11"/>
        <v>0</v>
      </c>
      <c r="Q45" s="42">
        <f t="shared" si="11"/>
        <v>0</v>
      </c>
      <c r="R45" s="42">
        <f t="shared" si="11"/>
        <v>0</v>
      </c>
      <c r="S45" s="9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9">
        <f t="shared" si="11"/>
        <v>0</v>
      </c>
      <c r="X45" s="42">
        <f t="shared" si="11"/>
        <v>0</v>
      </c>
      <c r="Y45" s="42">
        <f t="shared" si="11"/>
        <v>0</v>
      </c>
      <c r="Z45" s="9">
        <f t="shared" si="11"/>
        <v>0</v>
      </c>
      <c r="AA45" s="9">
        <f t="shared" si="11"/>
        <v>0</v>
      </c>
      <c r="AB45" s="9">
        <f t="shared" si="11"/>
        <v>0</v>
      </c>
      <c r="AC45" s="9">
        <f t="shared" si="11"/>
        <v>0</v>
      </c>
      <c r="AD45" s="9">
        <f t="shared" ref="AD45:AF45" si="12">AD43+AD41</f>
        <v>0</v>
      </c>
      <c r="AE45" s="42">
        <f t="shared" si="12"/>
        <v>0</v>
      </c>
      <c r="AF45" s="42">
        <f t="shared" si="12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0" zoomScaleNormal="100" workbookViewId="0">
      <selection activeCell="AG17" sqref="AG17:AG23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35</v>
      </c>
      <c r="W3" s="272"/>
      <c r="X3" s="273"/>
      <c r="Y3" s="268" t="s">
        <v>24</v>
      </c>
      <c r="Z3" s="269"/>
      <c r="AA3" s="272">
        <v>2022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2">
        <v>1</v>
      </c>
      <c r="C14" s="33">
        <v>2</v>
      </c>
      <c r="D14" s="32">
        <v>3</v>
      </c>
      <c r="E14" s="32">
        <v>4</v>
      </c>
      <c r="F14" s="32">
        <v>5</v>
      </c>
      <c r="G14" s="38">
        <v>6</v>
      </c>
      <c r="H14" s="38">
        <v>7</v>
      </c>
      <c r="I14" s="32">
        <v>8</v>
      </c>
      <c r="J14" s="32">
        <v>9</v>
      </c>
      <c r="K14" s="32">
        <v>10</v>
      </c>
      <c r="L14" s="32">
        <v>11</v>
      </c>
      <c r="M14" s="32">
        <v>12</v>
      </c>
      <c r="N14" s="38">
        <v>13</v>
      </c>
      <c r="O14" s="38">
        <v>14</v>
      </c>
      <c r="P14" s="32">
        <v>15</v>
      </c>
      <c r="Q14" s="32">
        <v>16</v>
      </c>
      <c r="R14" s="32">
        <v>17</v>
      </c>
      <c r="S14" s="32">
        <v>18</v>
      </c>
      <c r="T14" s="32">
        <v>19</v>
      </c>
      <c r="U14" s="38">
        <v>20</v>
      </c>
      <c r="V14" s="38">
        <v>21</v>
      </c>
      <c r="W14" s="32">
        <v>22</v>
      </c>
      <c r="X14" s="32">
        <v>23</v>
      </c>
      <c r="Y14" s="32">
        <v>24</v>
      </c>
      <c r="Z14" s="32">
        <v>25</v>
      </c>
      <c r="AA14" s="32">
        <v>26</v>
      </c>
      <c r="AB14" s="38">
        <v>27</v>
      </c>
      <c r="AC14" s="38">
        <v>28</v>
      </c>
      <c r="AD14" s="32">
        <v>29</v>
      </c>
      <c r="AE14" s="32">
        <v>30</v>
      </c>
      <c r="AF14" s="32">
        <v>31</v>
      </c>
      <c r="AG14" s="12" t="s">
        <v>2</v>
      </c>
    </row>
    <row r="15" spans="1:33" ht="12.95" customHeight="1" x14ac:dyDescent="0.25">
      <c r="A15" s="9" t="s">
        <v>3</v>
      </c>
      <c r="B15" s="33" t="s">
        <v>19</v>
      </c>
      <c r="C15" s="33" t="s">
        <v>5</v>
      </c>
      <c r="D15" s="33" t="s">
        <v>6</v>
      </c>
      <c r="E15" s="33" t="s">
        <v>7</v>
      </c>
      <c r="F15" s="33" t="s">
        <v>8</v>
      </c>
      <c r="G15" s="37" t="s">
        <v>9</v>
      </c>
      <c r="H15" s="37" t="s">
        <v>4</v>
      </c>
      <c r="I15" s="33" t="s">
        <v>19</v>
      </c>
      <c r="J15" s="33" t="s">
        <v>5</v>
      </c>
      <c r="K15" s="33" t="s">
        <v>6</v>
      </c>
      <c r="L15" s="33" t="s">
        <v>7</v>
      </c>
      <c r="M15" s="33" t="s">
        <v>8</v>
      </c>
      <c r="N15" s="37" t="s">
        <v>9</v>
      </c>
      <c r="O15" s="37" t="s">
        <v>4</v>
      </c>
      <c r="P15" s="33" t="s">
        <v>19</v>
      </c>
      <c r="Q15" s="33" t="s">
        <v>5</v>
      </c>
      <c r="R15" s="33" t="s">
        <v>6</v>
      </c>
      <c r="S15" s="33" t="s">
        <v>7</v>
      </c>
      <c r="T15" s="33" t="s">
        <v>8</v>
      </c>
      <c r="U15" s="37" t="s">
        <v>9</v>
      </c>
      <c r="V15" s="37" t="s">
        <v>4</v>
      </c>
      <c r="W15" s="33" t="s">
        <v>19</v>
      </c>
      <c r="X15" s="33" t="s">
        <v>5</v>
      </c>
      <c r="Y15" s="33" t="s">
        <v>6</v>
      </c>
      <c r="Z15" s="33" t="s">
        <v>7</v>
      </c>
      <c r="AA15" s="33" t="s">
        <v>8</v>
      </c>
      <c r="AB15" s="37" t="s">
        <v>9</v>
      </c>
      <c r="AC15" s="37" t="s">
        <v>4</v>
      </c>
      <c r="AD15" s="33" t="s">
        <v>19</v>
      </c>
      <c r="AE15" s="33" t="s">
        <v>5</v>
      </c>
      <c r="AF15" s="33" t="s">
        <v>6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C24" si="1">SUM(B17:B23)</f>
        <v>0</v>
      </c>
      <c r="C24" s="29">
        <f t="shared" si="1"/>
        <v>0</v>
      </c>
      <c r="D24" s="29">
        <f>SUM(D17:D23)</f>
        <v>0</v>
      </c>
      <c r="E24" s="29">
        <f>SUM(E17:E23)</f>
        <v>0</v>
      </c>
      <c r="F24" s="29">
        <f t="shared" ref="F24:X24" si="2">SUM(F17:F23)</f>
        <v>0</v>
      </c>
      <c r="G24" s="41">
        <f t="shared" si="2"/>
        <v>0</v>
      </c>
      <c r="H24" s="41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41">
        <f t="shared" si="2"/>
        <v>0</v>
      </c>
      <c r="O24" s="41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41">
        <f t="shared" si="2"/>
        <v>0</v>
      </c>
      <c r="V24" s="41">
        <f t="shared" si="2"/>
        <v>0</v>
      </c>
      <c r="W24" s="29">
        <f t="shared" si="2"/>
        <v>0</v>
      </c>
      <c r="X24" s="29">
        <f t="shared" si="2"/>
        <v>0</v>
      </c>
      <c r="Y24" s="29">
        <f>SUM(Y17:Y23)</f>
        <v>0</v>
      </c>
      <c r="Z24" s="29">
        <f t="shared" ref="Z24:AE24" si="3">SUM(Z17:Z23)</f>
        <v>0</v>
      </c>
      <c r="AA24" s="29">
        <f t="shared" si="3"/>
        <v>0</v>
      </c>
      <c r="AB24" s="41">
        <f t="shared" si="3"/>
        <v>0</v>
      </c>
      <c r="AC24" s="41">
        <f t="shared" si="3"/>
        <v>0</v>
      </c>
      <c r="AD24" s="29">
        <f t="shared" si="3"/>
        <v>0</v>
      </c>
      <c r="AE24" s="29">
        <f t="shared" si="3"/>
        <v>0</v>
      </c>
      <c r="AF24" s="29">
        <f>SUM(AF17:AF23)</f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" si="4">SUM(B27:B29)</f>
        <v>0</v>
      </c>
      <c r="C30" s="29">
        <f>SUM(C27:C29)</f>
        <v>0</v>
      </c>
      <c r="D30" s="29">
        <f t="shared" ref="D30:AC30" si="5">SUM(D27:D29)</f>
        <v>0</v>
      </c>
      <c r="E30" s="29">
        <f t="shared" si="5"/>
        <v>0</v>
      </c>
      <c r="F30" s="29">
        <f t="shared" si="5"/>
        <v>0</v>
      </c>
      <c r="G30" s="41">
        <f t="shared" si="5"/>
        <v>0</v>
      </c>
      <c r="H30" s="41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41">
        <f t="shared" si="5"/>
        <v>0</v>
      </c>
      <c r="O30" s="41">
        <f t="shared" si="5"/>
        <v>0</v>
      </c>
      <c r="P30" s="29">
        <f t="shared" si="5"/>
        <v>0</v>
      </c>
      <c r="Q30" s="29">
        <f t="shared" si="5"/>
        <v>0</v>
      </c>
      <c r="R30" s="29">
        <f t="shared" si="5"/>
        <v>0</v>
      </c>
      <c r="S30" s="29">
        <f t="shared" si="5"/>
        <v>0</v>
      </c>
      <c r="T30" s="29">
        <f t="shared" si="5"/>
        <v>0</v>
      </c>
      <c r="U30" s="41">
        <f t="shared" si="5"/>
        <v>0</v>
      </c>
      <c r="V30" s="41">
        <f t="shared" si="5"/>
        <v>0</v>
      </c>
      <c r="W30" s="29">
        <f t="shared" si="5"/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41">
        <f t="shared" si="5"/>
        <v>0</v>
      </c>
      <c r="AC30" s="41">
        <f t="shared" si="5"/>
        <v>0</v>
      </c>
      <c r="AD30" s="29">
        <f t="shared" ref="AD30:AF30" si="6">SUM(AD27:AD29)</f>
        <v>0</v>
      </c>
      <c r="AE30" s="29">
        <f t="shared" si="6"/>
        <v>0</v>
      </c>
      <c r="AF30" s="29">
        <f t="shared" si="6"/>
        <v>0</v>
      </c>
      <c r="AG30" s="9">
        <f>SUM(B30:AF30)</f>
        <v>0</v>
      </c>
    </row>
    <row r="31" spans="1:33" ht="12.95" customHeight="1" x14ac:dyDescent="0.25">
      <c r="A31" s="73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155" t="s">
        <v>94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9"/>
    </row>
    <row r="33" spans="1:33" ht="12.95" customHeight="1" x14ac:dyDescent="0.25">
      <c r="A33" s="31" t="s">
        <v>10</v>
      </c>
      <c r="B33" s="13"/>
      <c r="C33" s="13"/>
      <c r="D33" s="13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G36" si="7">SUM(B33:B35)</f>
        <v>0</v>
      </c>
      <c r="C36" s="9">
        <f t="shared" si="7"/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42">
        <f t="shared" si="7"/>
        <v>0</v>
      </c>
      <c r="H36" s="42">
        <f>SUM(H33:H35)</f>
        <v>0</v>
      </c>
      <c r="I36" s="9">
        <f t="shared" ref="I36:AC36" si="8">SUM(I33:I35)</f>
        <v>0</v>
      </c>
      <c r="J36" s="9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42">
        <f t="shared" si="8"/>
        <v>0</v>
      </c>
      <c r="O36" s="42">
        <f t="shared" si="8"/>
        <v>0</v>
      </c>
      <c r="P36" s="9">
        <f t="shared" si="8"/>
        <v>0</v>
      </c>
      <c r="Q36" s="9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42">
        <f t="shared" si="8"/>
        <v>0</v>
      </c>
      <c r="V36" s="42">
        <f t="shared" si="8"/>
        <v>0</v>
      </c>
      <c r="W36" s="9">
        <f t="shared" si="8"/>
        <v>0</v>
      </c>
      <c r="X36" s="9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42">
        <f t="shared" si="8"/>
        <v>0</v>
      </c>
      <c r="AC36" s="42">
        <f t="shared" si="8"/>
        <v>0</v>
      </c>
      <c r="AD36" s="9">
        <f t="shared" ref="AD36:AF36" si="9">SUM(AD33:AD35)</f>
        <v>0</v>
      </c>
      <c r="AE36" s="9">
        <f t="shared" si="9"/>
        <v>0</v>
      </c>
      <c r="AF36" s="9">
        <f t="shared" si="9"/>
        <v>0</v>
      </c>
      <c r="AG36" s="9">
        <f>SUM(B36:AF36)</f>
        <v>0</v>
      </c>
    </row>
    <row r="37" spans="1:33" ht="12.95" customHeight="1" x14ac:dyDescent="0.25">
      <c r="A37" s="15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13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AC41" si="10">SUM(B38:B40)</f>
        <v>0</v>
      </c>
      <c r="C41" s="9">
        <f t="shared" si="10"/>
        <v>0</v>
      </c>
      <c r="D41" s="9">
        <f t="shared" si="10"/>
        <v>0</v>
      </c>
      <c r="E41" s="9">
        <f t="shared" si="10"/>
        <v>0</v>
      </c>
      <c r="F41" s="9">
        <f t="shared" si="10"/>
        <v>0</v>
      </c>
      <c r="G41" s="42">
        <f t="shared" si="10"/>
        <v>0</v>
      </c>
      <c r="H41" s="42">
        <f t="shared" si="10"/>
        <v>0</v>
      </c>
      <c r="I41" s="9">
        <f t="shared" si="10"/>
        <v>0</v>
      </c>
      <c r="J41" s="9">
        <f t="shared" si="10"/>
        <v>0</v>
      </c>
      <c r="K41" s="9">
        <f t="shared" si="10"/>
        <v>0</v>
      </c>
      <c r="L41" s="9">
        <f t="shared" si="10"/>
        <v>0</v>
      </c>
      <c r="M41" s="9">
        <f t="shared" si="10"/>
        <v>0</v>
      </c>
      <c r="N41" s="42">
        <f t="shared" si="10"/>
        <v>0</v>
      </c>
      <c r="O41" s="42">
        <f t="shared" si="10"/>
        <v>0</v>
      </c>
      <c r="P41" s="9">
        <f t="shared" si="10"/>
        <v>0</v>
      </c>
      <c r="Q41" s="9">
        <f t="shared" si="10"/>
        <v>0</v>
      </c>
      <c r="R41" s="9">
        <f t="shared" si="10"/>
        <v>0</v>
      </c>
      <c r="S41" s="9">
        <f t="shared" si="10"/>
        <v>0</v>
      </c>
      <c r="T41" s="9">
        <f t="shared" si="10"/>
        <v>0</v>
      </c>
      <c r="U41" s="42">
        <f t="shared" si="10"/>
        <v>0</v>
      </c>
      <c r="V41" s="42">
        <f t="shared" si="10"/>
        <v>0</v>
      </c>
      <c r="W41" s="9">
        <f t="shared" si="10"/>
        <v>0</v>
      </c>
      <c r="X41" s="9">
        <f t="shared" si="10"/>
        <v>0</v>
      </c>
      <c r="Y41" s="9">
        <f t="shared" si="10"/>
        <v>0</v>
      </c>
      <c r="Z41" s="9">
        <f t="shared" si="10"/>
        <v>0</v>
      </c>
      <c r="AA41" s="9">
        <f t="shared" si="10"/>
        <v>0</v>
      </c>
      <c r="AB41" s="42">
        <f t="shared" si="10"/>
        <v>0</v>
      </c>
      <c r="AC41" s="42">
        <f t="shared" si="10"/>
        <v>0</v>
      </c>
      <c r="AD41" s="9">
        <f t="shared" ref="AD41:AF41" si="11">SUM(AD38:AD40)</f>
        <v>0</v>
      </c>
      <c r="AE41" s="9">
        <f t="shared" si="11"/>
        <v>0</v>
      </c>
      <c r="AF41" s="9">
        <f t="shared" si="11"/>
        <v>0</v>
      </c>
      <c r="AG41" s="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9">
        <f t="shared" ref="B43:AC43" si="12">B24+B30+B36</f>
        <v>0</v>
      </c>
      <c r="C43" s="9">
        <f t="shared" si="12"/>
        <v>0</v>
      </c>
      <c r="D43" s="9">
        <f t="shared" si="12"/>
        <v>0</v>
      </c>
      <c r="E43" s="9">
        <f t="shared" si="12"/>
        <v>0</v>
      </c>
      <c r="F43" s="9">
        <f t="shared" si="12"/>
        <v>0</v>
      </c>
      <c r="G43" s="42">
        <f t="shared" si="12"/>
        <v>0</v>
      </c>
      <c r="H43" s="42">
        <f t="shared" si="12"/>
        <v>0</v>
      </c>
      <c r="I43" s="9">
        <f t="shared" si="12"/>
        <v>0</v>
      </c>
      <c r="J43" s="9">
        <f t="shared" si="12"/>
        <v>0</v>
      </c>
      <c r="K43" s="9">
        <f t="shared" si="12"/>
        <v>0</v>
      </c>
      <c r="L43" s="9">
        <f t="shared" si="12"/>
        <v>0</v>
      </c>
      <c r="M43" s="9">
        <f t="shared" si="12"/>
        <v>0</v>
      </c>
      <c r="N43" s="42">
        <f t="shared" si="12"/>
        <v>0</v>
      </c>
      <c r="O43" s="42">
        <f t="shared" si="12"/>
        <v>0</v>
      </c>
      <c r="P43" s="9">
        <f t="shared" si="12"/>
        <v>0</v>
      </c>
      <c r="Q43" s="9">
        <f t="shared" si="12"/>
        <v>0</v>
      </c>
      <c r="R43" s="9">
        <f t="shared" si="12"/>
        <v>0</v>
      </c>
      <c r="S43" s="9">
        <f t="shared" si="12"/>
        <v>0</v>
      </c>
      <c r="T43" s="9">
        <f t="shared" si="12"/>
        <v>0</v>
      </c>
      <c r="U43" s="42">
        <f t="shared" si="12"/>
        <v>0</v>
      </c>
      <c r="V43" s="42">
        <f t="shared" si="12"/>
        <v>0</v>
      </c>
      <c r="W43" s="9">
        <f t="shared" si="12"/>
        <v>0</v>
      </c>
      <c r="X43" s="9">
        <f t="shared" si="12"/>
        <v>0</v>
      </c>
      <c r="Y43" s="9">
        <f t="shared" si="12"/>
        <v>0</v>
      </c>
      <c r="Z43" s="9">
        <f t="shared" si="12"/>
        <v>0</v>
      </c>
      <c r="AA43" s="9">
        <f t="shared" si="12"/>
        <v>0</v>
      </c>
      <c r="AB43" s="42">
        <f t="shared" si="12"/>
        <v>0</v>
      </c>
      <c r="AC43" s="42">
        <f t="shared" si="12"/>
        <v>0</v>
      </c>
      <c r="AD43" s="9">
        <f t="shared" ref="AD43:AF43" si="13">AD24+AD30+AD36</f>
        <v>0</v>
      </c>
      <c r="AE43" s="9">
        <f t="shared" si="13"/>
        <v>0</v>
      </c>
      <c r="AF43" s="9">
        <f t="shared" si="13"/>
        <v>0</v>
      </c>
      <c r="AG43" s="15">
        <f>SUM(B43:AF43)</f>
        <v>0</v>
      </c>
    </row>
    <row r="44" spans="1:33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9">
        <f t="shared" ref="B45:AC45" si="14">B41+B43</f>
        <v>0</v>
      </c>
      <c r="C45" s="9">
        <f t="shared" si="14"/>
        <v>0</v>
      </c>
      <c r="D45" s="9">
        <f t="shared" si="14"/>
        <v>0</v>
      </c>
      <c r="E45" s="9">
        <f t="shared" si="14"/>
        <v>0</v>
      </c>
      <c r="F45" s="9">
        <f t="shared" si="14"/>
        <v>0</v>
      </c>
      <c r="G45" s="42">
        <f t="shared" si="14"/>
        <v>0</v>
      </c>
      <c r="H45" s="42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42">
        <f t="shared" si="14"/>
        <v>0</v>
      </c>
      <c r="O45" s="42">
        <f t="shared" si="14"/>
        <v>0</v>
      </c>
      <c r="P45" s="9">
        <f t="shared" si="14"/>
        <v>0</v>
      </c>
      <c r="Q45" s="9">
        <f t="shared" si="14"/>
        <v>0</v>
      </c>
      <c r="R45" s="9">
        <f t="shared" si="14"/>
        <v>0</v>
      </c>
      <c r="S45" s="9">
        <f t="shared" si="14"/>
        <v>0</v>
      </c>
      <c r="T45" s="9">
        <f t="shared" si="14"/>
        <v>0</v>
      </c>
      <c r="U45" s="42">
        <f t="shared" si="14"/>
        <v>0</v>
      </c>
      <c r="V45" s="42">
        <f t="shared" si="14"/>
        <v>0</v>
      </c>
      <c r="W45" s="9">
        <f t="shared" si="14"/>
        <v>0</v>
      </c>
      <c r="X45" s="9">
        <f t="shared" si="14"/>
        <v>0</v>
      </c>
      <c r="Y45" s="9">
        <f t="shared" si="14"/>
        <v>0</v>
      </c>
      <c r="Z45" s="9">
        <f t="shared" si="14"/>
        <v>0</v>
      </c>
      <c r="AA45" s="9">
        <f t="shared" si="14"/>
        <v>0</v>
      </c>
      <c r="AB45" s="42">
        <f t="shared" si="14"/>
        <v>0</v>
      </c>
      <c r="AC45" s="42">
        <f t="shared" si="14"/>
        <v>0</v>
      </c>
      <c r="AD45" s="9">
        <f t="shared" ref="AD45:AF45" si="15">AD41+AD43</f>
        <v>0</v>
      </c>
      <c r="AE45" s="9">
        <f t="shared" si="15"/>
        <v>0</v>
      </c>
      <c r="AF45" s="9">
        <f t="shared" si="15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4" zoomScaleNormal="100" workbookViewId="0">
      <selection activeCell="P17" sqref="P17:P22"/>
    </sheetView>
  </sheetViews>
  <sheetFormatPr baseColWidth="10" defaultRowHeight="15" x14ac:dyDescent="0.25"/>
  <cols>
    <col min="1" max="1" width="19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8" t="s">
        <v>15</v>
      </c>
      <c r="U3" s="269"/>
      <c r="V3" s="272" t="s">
        <v>36</v>
      </c>
      <c r="W3" s="272"/>
      <c r="X3" s="273"/>
      <c r="Y3" s="268" t="s">
        <v>24</v>
      </c>
      <c r="Z3" s="269"/>
      <c r="AA3" s="272">
        <v>2022</v>
      </c>
      <c r="AB3" s="272"/>
      <c r="AC3" s="272"/>
      <c r="AD3" s="273"/>
    </row>
    <row r="4" spans="1:32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</row>
    <row r="7" spans="1:32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</row>
    <row r="10" spans="1:32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</row>
    <row r="11" spans="1:32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0">
        <v>1</v>
      </c>
      <c r="C14" s="10">
        <v>2</v>
      </c>
      <c r="D14" s="36">
        <v>3</v>
      </c>
      <c r="E14" s="36">
        <v>4</v>
      </c>
      <c r="F14" s="11">
        <v>5</v>
      </c>
      <c r="G14" s="89">
        <v>6</v>
      </c>
      <c r="H14" s="11">
        <v>7</v>
      </c>
      <c r="I14" s="10">
        <v>8</v>
      </c>
      <c r="J14" s="10">
        <v>9</v>
      </c>
      <c r="K14" s="36">
        <v>10</v>
      </c>
      <c r="L14" s="36">
        <v>11</v>
      </c>
      <c r="M14" s="11">
        <v>12</v>
      </c>
      <c r="N14" s="89">
        <v>13</v>
      </c>
      <c r="O14" s="10">
        <v>14</v>
      </c>
      <c r="P14" s="10">
        <v>15</v>
      </c>
      <c r="Q14" s="10">
        <v>16</v>
      </c>
      <c r="R14" s="36">
        <v>17</v>
      </c>
      <c r="S14" s="36">
        <v>18</v>
      </c>
      <c r="T14" s="11">
        <v>19</v>
      </c>
      <c r="U14" s="89">
        <v>20</v>
      </c>
      <c r="V14" s="10">
        <v>21</v>
      </c>
      <c r="W14" s="10">
        <v>22</v>
      </c>
      <c r="X14" s="10">
        <v>23</v>
      </c>
      <c r="Y14" s="36">
        <v>24</v>
      </c>
      <c r="Z14" s="36">
        <v>25</v>
      </c>
      <c r="AA14" s="11">
        <v>26</v>
      </c>
      <c r="AB14" s="89">
        <v>27</v>
      </c>
      <c r="AC14" s="10">
        <v>28</v>
      </c>
      <c r="AD14" s="10">
        <v>29</v>
      </c>
      <c r="AE14" s="10">
        <v>30</v>
      </c>
      <c r="AF14" s="12" t="s">
        <v>2</v>
      </c>
    </row>
    <row r="15" spans="1:32" ht="12.95" customHeight="1" x14ac:dyDescent="0.25">
      <c r="A15" s="29" t="s">
        <v>3</v>
      </c>
      <c r="B15" s="173" t="s">
        <v>7</v>
      </c>
      <c r="C15" s="172" t="s">
        <v>8</v>
      </c>
      <c r="D15" s="174" t="s">
        <v>9</v>
      </c>
      <c r="E15" s="175" t="s">
        <v>4</v>
      </c>
      <c r="F15" s="172" t="s">
        <v>19</v>
      </c>
      <c r="G15" s="173" t="s">
        <v>5</v>
      </c>
      <c r="H15" s="173" t="s">
        <v>6</v>
      </c>
      <c r="I15" s="172" t="s">
        <v>7</v>
      </c>
      <c r="J15" s="173" t="s">
        <v>8</v>
      </c>
      <c r="K15" s="174" t="s">
        <v>9</v>
      </c>
      <c r="L15" s="175" t="s">
        <v>4</v>
      </c>
      <c r="M15" s="172" t="s">
        <v>19</v>
      </c>
      <c r="N15" s="173" t="s">
        <v>5</v>
      </c>
      <c r="O15" s="172" t="s">
        <v>6</v>
      </c>
      <c r="P15" s="173" t="s">
        <v>7</v>
      </c>
      <c r="Q15" s="172" t="s">
        <v>8</v>
      </c>
      <c r="R15" s="174" t="s">
        <v>9</v>
      </c>
      <c r="S15" s="175" t="s">
        <v>4</v>
      </c>
      <c r="T15" s="172" t="s">
        <v>19</v>
      </c>
      <c r="U15" s="173" t="s">
        <v>5</v>
      </c>
      <c r="V15" s="172" t="s">
        <v>6</v>
      </c>
      <c r="W15" s="173" t="s">
        <v>7</v>
      </c>
      <c r="X15" s="172" t="s">
        <v>8</v>
      </c>
      <c r="Y15" s="174" t="s">
        <v>9</v>
      </c>
      <c r="Z15" s="175" t="s">
        <v>4</v>
      </c>
      <c r="AA15" s="172" t="s">
        <v>19</v>
      </c>
      <c r="AB15" s="173" t="s">
        <v>5</v>
      </c>
      <c r="AC15" s="172" t="s">
        <v>6</v>
      </c>
      <c r="AD15" s="173" t="s">
        <v>7</v>
      </c>
      <c r="AE15" s="172" t="s">
        <v>8</v>
      </c>
      <c r="AF15" s="9"/>
    </row>
    <row r="16" spans="1:32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43"/>
      <c r="AF16" s="27"/>
    </row>
    <row r="17" spans="1:32" ht="12.95" customHeight="1" x14ac:dyDescent="0.25">
      <c r="A17" s="176" t="str">
        <f>Kerndaten!J13</f>
        <v>WP 1</v>
      </c>
      <c r="B17" s="30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0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0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13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13"/>
      <c r="AF23" s="9">
        <f>SUM(B23:AE23)</f>
        <v>0</v>
      </c>
    </row>
    <row r="24" spans="1:32" ht="12.95" customHeight="1" x14ac:dyDescent="0.25">
      <c r="A24" s="12" t="s">
        <v>42</v>
      </c>
      <c r="B24" s="29">
        <f t="shared" ref="B24:AB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ref="AC24:AE24" si="2">SUM(AC17:AC23)</f>
        <v>0</v>
      </c>
      <c r="AD24" s="29">
        <f t="shared" si="2"/>
        <v>0</v>
      </c>
      <c r="AE24" s="29">
        <f t="shared" si="2"/>
        <v>0</v>
      </c>
      <c r="AF24" s="69">
        <f>SUM(B24:AE24)</f>
        <v>0</v>
      </c>
    </row>
    <row r="25" spans="1:32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56"/>
      <c r="AB25" s="56"/>
      <c r="AC25" s="62"/>
      <c r="AD25" s="62"/>
      <c r="AE25" s="62"/>
      <c r="AF25" s="19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G30" si="3">SUM(B27:B29)</f>
        <v>0</v>
      </c>
      <c r="C30" s="29">
        <f t="shared" si="3"/>
        <v>0</v>
      </c>
      <c r="D30" s="41">
        <f t="shared" si="3"/>
        <v>0</v>
      </c>
      <c r="E30" s="41">
        <f t="shared" si="3"/>
        <v>0</v>
      </c>
      <c r="F30" s="29">
        <f t="shared" si="3"/>
        <v>0</v>
      </c>
      <c r="G30" s="29">
        <f t="shared" si="3"/>
        <v>0</v>
      </c>
      <c r="H30" s="29">
        <f>SUM(H27:H29)</f>
        <v>0</v>
      </c>
      <c r="I30" s="29">
        <f t="shared" ref="I30:N30" si="4">SUM(I27:I29)</f>
        <v>0</v>
      </c>
      <c r="J30" s="29">
        <f t="shared" si="4"/>
        <v>0</v>
      </c>
      <c r="K30" s="41">
        <f t="shared" si="4"/>
        <v>0</v>
      </c>
      <c r="L30" s="41">
        <f t="shared" si="4"/>
        <v>0</v>
      </c>
      <c r="M30" s="29">
        <f t="shared" si="4"/>
        <v>0</v>
      </c>
      <c r="N30" s="29">
        <f t="shared" si="4"/>
        <v>0</v>
      </c>
      <c r="O30" s="29">
        <f>SUM(O27:O29)</f>
        <v>0</v>
      </c>
      <c r="P30" s="29">
        <f t="shared" ref="P30:U30" si="5">SUM(P27:P29)</f>
        <v>0</v>
      </c>
      <c r="Q30" s="29">
        <f t="shared" si="5"/>
        <v>0</v>
      </c>
      <c r="R30" s="41">
        <f t="shared" si="5"/>
        <v>0</v>
      </c>
      <c r="S30" s="41">
        <f t="shared" si="5"/>
        <v>0</v>
      </c>
      <c r="T30" s="29">
        <f t="shared" si="5"/>
        <v>0</v>
      </c>
      <c r="U30" s="29">
        <f t="shared" si="5"/>
        <v>0</v>
      </c>
      <c r="V30" s="29">
        <f>SUM(V27:V29)</f>
        <v>0</v>
      </c>
      <c r="W30" s="29">
        <f t="shared" ref="W30:AB30" si="6">SUM(W27:W29)</f>
        <v>0</v>
      </c>
      <c r="X30" s="29">
        <f t="shared" si="6"/>
        <v>0</v>
      </c>
      <c r="Y30" s="41">
        <f t="shared" si="6"/>
        <v>0</v>
      </c>
      <c r="Z30" s="41">
        <f t="shared" si="6"/>
        <v>0</v>
      </c>
      <c r="AA30" s="29">
        <f t="shared" si="6"/>
        <v>0</v>
      </c>
      <c r="AB30" s="29">
        <f t="shared" si="6"/>
        <v>0</v>
      </c>
      <c r="AC30" s="29">
        <f>SUM(AC27:AC29)</f>
        <v>0</v>
      </c>
      <c r="AD30" s="29">
        <f t="shared" ref="AD30:AE30" si="7">SUM(AD27:AD29)</f>
        <v>0</v>
      </c>
      <c r="AE30" s="29">
        <f t="shared" si="7"/>
        <v>0</v>
      </c>
      <c r="AF30" s="6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56"/>
      <c r="AB31" s="56"/>
      <c r="AC31" s="62"/>
      <c r="AD31" s="62"/>
      <c r="AE31" s="62"/>
      <c r="AF31" s="19"/>
    </row>
    <row r="32" spans="1:32" ht="12.95" customHeight="1" x14ac:dyDescent="0.25">
      <c r="A32" s="145" t="s">
        <v>94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9"/>
    </row>
    <row r="33" spans="1:32" ht="12.95" customHeight="1" x14ac:dyDescent="0.25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13"/>
      <c r="AF33" s="9">
        <f>SUM(B33:AE33)</f>
        <v>0</v>
      </c>
    </row>
    <row r="34" spans="1:32" ht="12.95" customHeight="1" x14ac:dyDescent="0.25">
      <c r="A34" s="31" t="s">
        <v>96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:AB36" si="8">SUM(B33:B35)</f>
        <v>0</v>
      </c>
      <c r="C36" s="9">
        <f t="shared" si="8"/>
        <v>0</v>
      </c>
      <c r="D36" s="42">
        <f t="shared" si="8"/>
        <v>0</v>
      </c>
      <c r="E36" s="42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9">
        <f t="shared" si="8"/>
        <v>0</v>
      </c>
      <c r="K36" s="42">
        <f t="shared" si="8"/>
        <v>0</v>
      </c>
      <c r="L36" s="42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9">
        <f t="shared" si="8"/>
        <v>0</v>
      </c>
      <c r="Q36" s="9">
        <f t="shared" si="8"/>
        <v>0</v>
      </c>
      <c r="R36" s="42">
        <f t="shared" si="8"/>
        <v>0</v>
      </c>
      <c r="S36" s="42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9">
        <f t="shared" si="8"/>
        <v>0</v>
      </c>
      <c r="X36" s="9">
        <f t="shared" si="8"/>
        <v>0</v>
      </c>
      <c r="Y36" s="42">
        <f t="shared" si="8"/>
        <v>0</v>
      </c>
      <c r="Z36" s="42">
        <f t="shared" si="8"/>
        <v>0</v>
      </c>
      <c r="AA36" s="9">
        <f t="shared" si="8"/>
        <v>0</v>
      </c>
      <c r="AB36" s="9">
        <f t="shared" si="8"/>
        <v>0</v>
      </c>
      <c r="AC36" s="9">
        <f t="shared" ref="AC36:AE36" si="9">SUM(AC33:AC35)</f>
        <v>0</v>
      </c>
      <c r="AD36" s="9">
        <f t="shared" si="9"/>
        <v>0</v>
      </c>
      <c r="AE36" s="9">
        <f t="shared" si="9"/>
        <v>0</v>
      </c>
      <c r="AF36" s="69">
        <f>SUM(B36:AE36)</f>
        <v>0</v>
      </c>
    </row>
    <row r="37" spans="1:32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9"/>
    </row>
    <row r="38" spans="1:32" ht="12.95" customHeight="1" x14ac:dyDescent="0.25">
      <c r="A38" s="31" t="s">
        <v>97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98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B41" si="10">SUM(B38:B40)</f>
        <v>0</v>
      </c>
      <c r="C41" s="9">
        <f t="shared" si="10"/>
        <v>0</v>
      </c>
      <c r="D41" s="42">
        <f t="shared" si="10"/>
        <v>0</v>
      </c>
      <c r="E41" s="42">
        <f t="shared" si="10"/>
        <v>0</v>
      </c>
      <c r="F41" s="9">
        <f t="shared" si="10"/>
        <v>0</v>
      </c>
      <c r="G41" s="9">
        <f t="shared" si="10"/>
        <v>0</v>
      </c>
      <c r="H41" s="9">
        <f t="shared" si="10"/>
        <v>0</v>
      </c>
      <c r="I41" s="9">
        <f t="shared" si="10"/>
        <v>0</v>
      </c>
      <c r="J41" s="9">
        <f t="shared" si="10"/>
        <v>0</v>
      </c>
      <c r="K41" s="42">
        <f t="shared" si="10"/>
        <v>0</v>
      </c>
      <c r="L41" s="42">
        <f t="shared" si="10"/>
        <v>0</v>
      </c>
      <c r="M41" s="9">
        <f t="shared" si="10"/>
        <v>0</v>
      </c>
      <c r="N41" s="9">
        <f t="shared" si="10"/>
        <v>0</v>
      </c>
      <c r="O41" s="9">
        <f t="shared" si="10"/>
        <v>0</v>
      </c>
      <c r="P41" s="9">
        <f t="shared" si="10"/>
        <v>0</v>
      </c>
      <c r="Q41" s="9">
        <f t="shared" si="10"/>
        <v>0</v>
      </c>
      <c r="R41" s="42">
        <f t="shared" si="10"/>
        <v>0</v>
      </c>
      <c r="S41" s="42">
        <f t="shared" si="10"/>
        <v>0</v>
      </c>
      <c r="T41" s="9">
        <f t="shared" si="10"/>
        <v>0</v>
      </c>
      <c r="U41" s="9">
        <f t="shared" si="10"/>
        <v>0</v>
      </c>
      <c r="V41" s="9">
        <f t="shared" si="10"/>
        <v>0</v>
      </c>
      <c r="W41" s="9">
        <f t="shared" si="10"/>
        <v>0</v>
      </c>
      <c r="X41" s="9">
        <f t="shared" si="10"/>
        <v>0</v>
      </c>
      <c r="Y41" s="42">
        <f t="shared" si="10"/>
        <v>0</v>
      </c>
      <c r="Z41" s="42">
        <f t="shared" si="10"/>
        <v>0</v>
      </c>
      <c r="AA41" s="9">
        <f t="shared" si="10"/>
        <v>0</v>
      </c>
      <c r="AB41" s="9">
        <f t="shared" si="10"/>
        <v>0</v>
      </c>
      <c r="AC41" s="9">
        <f t="shared" ref="AC41:AE41" si="11">SUM(AC38:AC40)</f>
        <v>0</v>
      </c>
      <c r="AD41" s="9">
        <f t="shared" si="11"/>
        <v>0</v>
      </c>
      <c r="AE41" s="9">
        <f t="shared" si="11"/>
        <v>0</v>
      </c>
      <c r="AF41" s="6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16"/>
      <c r="Z42" s="16"/>
      <c r="AA42" s="16"/>
      <c r="AB42" s="16"/>
      <c r="AC42" s="63"/>
      <c r="AD42" s="63"/>
      <c r="AE42" s="63"/>
      <c r="AF42" s="16"/>
    </row>
    <row r="43" spans="1:32" x14ac:dyDescent="0.25">
      <c r="A43" s="21" t="s">
        <v>13</v>
      </c>
      <c r="B43" s="9">
        <f t="shared" ref="B43:AB43" si="12">B24+B30+B36</f>
        <v>0</v>
      </c>
      <c r="C43" s="9">
        <f t="shared" si="12"/>
        <v>0</v>
      </c>
      <c r="D43" s="42">
        <f t="shared" si="12"/>
        <v>0</v>
      </c>
      <c r="E43" s="42">
        <f t="shared" si="12"/>
        <v>0</v>
      </c>
      <c r="F43" s="9">
        <f t="shared" si="12"/>
        <v>0</v>
      </c>
      <c r="G43" s="9">
        <f t="shared" si="12"/>
        <v>0</v>
      </c>
      <c r="H43" s="9">
        <f t="shared" si="12"/>
        <v>0</v>
      </c>
      <c r="I43" s="9">
        <f t="shared" si="12"/>
        <v>0</v>
      </c>
      <c r="J43" s="9">
        <f t="shared" si="12"/>
        <v>0</v>
      </c>
      <c r="K43" s="42">
        <f t="shared" si="12"/>
        <v>0</v>
      </c>
      <c r="L43" s="42">
        <f t="shared" si="12"/>
        <v>0</v>
      </c>
      <c r="M43" s="9">
        <f t="shared" si="12"/>
        <v>0</v>
      </c>
      <c r="N43" s="9">
        <f t="shared" si="12"/>
        <v>0</v>
      </c>
      <c r="O43" s="9">
        <f t="shared" si="12"/>
        <v>0</v>
      </c>
      <c r="P43" s="9">
        <f t="shared" si="12"/>
        <v>0</v>
      </c>
      <c r="Q43" s="9">
        <f t="shared" si="12"/>
        <v>0</v>
      </c>
      <c r="R43" s="42">
        <f t="shared" si="12"/>
        <v>0</v>
      </c>
      <c r="S43" s="42">
        <f t="shared" si="12"/>
        <v>0</v>
      </c>
      <c r="T43" s="9">
        <f t="shared" si="12"/>
        <v>0</v>
      </c>
      <c r="U43" s="9">
        <f t="shared" si="12"/>
        <v>0</v>
      </c>
      <c r="V43" s="9">
        <f t="shared" si="12"/>
        <v>0</v>
      </c>
      <c r="W43" s="9">
        <f t="shared" si="12"/>
        <v>0</v>
      </c>
      <c r="X43" s="9">
        <f t="shared" si="12"/>
        <v>0</v>
      </c>
      <c r="Y43" s="42">
        <f t="shared" si="12"/>
        <v>0</v>
      </c>
      <c r="Z43" s="42">
        <f t="shared" si="12"/>
        <v>0</v>
      </c>
      <c r="AA43" s="9">
        <f t="shared" si="12"/>
        <v>0</v>
      </c>
      <c r="AB43" s="9">
        <f t="shared" si="12"/>
        <v>0</v>
      </c>
      <c r="AC43" s="9">
        <f t="shared" ref="AC43:AE43" si="13">AC24+AC30+AC36</f>
        <v>0</v>
      </c>
      <c r="AD43" s="9">
        <f t="shared" si="13"/>
        <v>0</v>
      </c>
      <c r="AE43" s="9">
        <f t="shared" si="13"/>
        <v>0</v>
      </c>
      <c r="AF43" s="69">
        <f>SUM(B43:AE43)</f>
        <v>0</v>
      </c>
    </row>
    <row r="44" spans="1:32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16"/>
      <c r="AB44" s="16"/>
      <c r="AC44" s="63"/>
      <c r="AD44" s="63"/>
      <c r="AE44" s="63"/>
      <c r="AF44" s="66"/>
    </row>
    <row r="45" spans="1:32" x14ac:dyDescent="0.25">
      <c r="A45" s="17" t="s">
        <v>14</v>
      </c>
      <c r="B45" s="9">
        <f t="shared" ref="B45:AB45" si="14">B43+B41</f>
        <v>0</v>
      </c>
      <c r="C45" s="9">
        <f t="shared" si="14"/>
        <v>0</v>
      </c>
      <c r="D45" s="42">
        <f t="shared" si="14"/>
        <v>0</v>
      </c>
      <c r="E45" s="42">
        <f t="shared" si="14"/>
        <v>0</v>
      </c>
      <c r="F45" s="9">
        <f t="shared" si="14"/>
        <v>0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42">
        <f t="shared" si="14"/>
        <v>0</v>
      </c>
      <c r="L45" s="42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0</v>
      </c>
      <c r="R45" s="42">
        <f t="shared" si="14"/>
        <v>0</v>
      </c>
      <c r="S45" s="42">
        <f t="shared" si="14"/>
        <v>0</v>
      </c>
      <c r="T45" s="9">
        <f t="shared" si="14"/>
        <v>0</v>
      </c>
      <c r="U45" s="9">
        <f t="shared" si="14"/>
        <v>0</v>
      </c>
      <c r="V45" s="9">
        <f t="shared" si="14"/>
        <v>0</v>
      </c>
      <c r="W45" s="9">
        <f t="shared" si="14"/>
        <v>0</v>
      </c>
      <c r="X45" s="9">
        <f t="shared" si="14"/>
        <v>0</v>
      </c>
      <c r="Y45" s="42">
        <f t="shared" si="14"/>
        <v>0</v>
      </c>
      <c r="Z45" s="42">
        <f t="shared" si="14"/>
        <v>0</v>
      </c>
      <c r="AA45" s="9">
        <f t="shared" si="14"/>
        <v>0</v>
      </c>
      <c r="AB45" s="9">
        <f t="shared" si="14"/>
        <v>0</v>
      </c>
      <c r="AC45" s="9">
        <f t="shared" ref="AC45:AE45" si="15">AC43+AC41</f>
        <v>0</v>
      </c>
      <c r="AD45" s="9">
        <f t="shared" si="15"/>
        <v>0</v>
      </c>
      <c r="AE45" s="9">
        <f t="shared" si="15"/>
        <v>0</v>
      </c>
      <c r="AF45" s="6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L21" sqref="L21"/>
    </sheetView>
  </sheetViews>
  <sheetFormatPr baseColWidth="10" defaultRowHeight="15" x14ac:dyDescent="0.25"/>
  <cols>
    <col min="1" max="1" width="21.28515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37</v>
      </c>
      <c r="W3" s="272"/>
      <c r="X3" s="273"/>
      <c r="Y3" s="268" t="s">
        <v>24</v>
      </c>
      <c r="Z3" s="269"/>
      <c r="AA3" s="272">
        <v>2022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8">
        <v>1</v>
      </c>
      <c r="C14" s="38">
        <v>2</v>
      </c>
      <c r="D14" s="38">
        <v>3</v>
      </c>
      <c r="E14" s="32">
        <v>4</v>
      </c>
      <c r="F14" s="32">
        <v>5</v>
      </c>
      <c r="G14" s="32">
        <v>6</v>
      </c>
      <c r="H14" s="32">
        <v>7</v>
      </c>
      <c r="I14" s="38">
        <v>8</v>
      </c>
      <c r="J14" s="38">
        <v>9</v>
      </c>
      <c r="K14" s="32">
        <v>10</v>
      </c>
      <c r="L14" s="32">
        <v>11</v>
      </c>
      <c r="M14" s="32">
        <v>12</v>
      </c>
      <c r="N14" s="32">
        <v>13</v>
      </c>
      <c r="O14" s="32">
        <v>14</v>
      </c>
      <c r="P14" s="38">
        <v>15</v>
      </c>
      <c r="Q14" s="38">
        <v>16</v>
      </c>
      <c r="R14" s="32">
        <v>17</v>
      </c>
      <c r="S14" s="32">
        <v>18</v>
      </c>
      <c r="T14" s="32">
        <v>19</v>
      </c>
      <c r="U14" s="32">
        <v>20</v>
      </c>
      <c r="V14" s="32">
        <v>21</v>
      </c>
      <c r="W14" s="38">
        <v>22</v>
      </c>
      <c r="X14" s="38">
        <v>23</v>
      </c>
      <c r="Y14" s="32">
        <v>24</v>
      </c>
      <c r="Z14" s="32">
        <v>25</v>
      </c>
      <c r="AA14" s="32">
        <v>26</v>
      </c>
      <c r="AB14" s="32">
        <v>27</v>
      </c>
      <c r="AC14" s="32">
        <v>28</v>
      </c>
      <c r="AD14" s="38">
        <v>29</v>
      </c>
      <c r="AE14" s="38">
        <v>30</v>
      </c>
      <c r="AF14" s="159">
        <v>31</v>
      </c>
      <c r="AG14" s="12" t="s">
        <v>2</v>
      </c>
    </row>
    <row r="15" spans="1:33" ht="12.95" customHeight="1" x14ac:dyDescent="0.25">
      <c r="A15" s="9" t="s">
        <v>3</v>
      </c>
      <c r="B15" s="38" t="s">
        <v>9</v>
      </c>
      <c r="C15" s="38" t="s">
        <v>4</v>
      </c>
      <c r="D15" s="38" t="s">
        <v>19</v>
      </c>
      <c r="E15" s="32" t="s">
        <v>5</v>
      </c>
      <c r="F15" s="32" t="s">
        <v>6</v>
      </c>
      <c r="G15" s="32" t="s">
        <v>7</v>
      </c>
      <c r="H15" s="32" t="s">
        <v>8</v>
      </c>
      <c r="I15" s="38" t="s">
        <v>9</v>
      </c>
      <c r="J15" s="38" t="s">
        <v>4</v>
      </c>
      <c r="K15" s="32" t="s">
        <v>19</v>
      </c>
      <c r="L15" s="32" t="s">
        <v>5</v>
      </c>
      <c r="M15" s="32" t="s">
        <v>6</v>
      </c>
      <c r="N15" s="32" t="s">
        <v>7</v>
      </c>
      <c r="O15" s="32" t="s">
        <v>8</v>
      </c>
      <c r="P15" s="38" t="s">
        <v>9</v>
      </c>
      <c r="Q15" s="38" t="s">
        <v>4</v>
      </c>
      <c r="R15" s="32" t="s">
        <v>19</v>
      </c>
      <c r="S15" s="32" t="s">
        <v>5</v>
      </c>
      <c r="T15" s="32" t="s">
        <v>6</v>
      </c>
      <c r="U15" s="32" t="s">
        <v>7</v>
      </c>
      <c r="V15" s="32" t="s">
        <v>8</v>
      </c>
      <c r="W15" s="38" t="s">
        <v>9</v>
      </c>
      <c r="X15" s="38" t="s">
        <v>4</v>
      </c>
      <c r="Y15" s="32" t="s">
        <v>19</v>
      </c>
      <c r="Z15" s="32" t="s">
        <v>5</v>
      </c>
      <c r="AA15" s="32" t="s">
        <v>6</v>
      </c>
      <c r="AB15" s="32" t="s">
        <v>7</v>
      </c>
      <c r="AC15" s="32" t="s">
        <v>8</v>
      </c>
      <c r="AD15" s="38" t="s">
        <v>9</v>
      </c>
      <c r="AE15" s="38" t="s">
        <v>4</v>
      </c>
      <c r="AF15" s="159" t="s">
        <v>19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9"/>
    </row>
    <row r="17" spans="1:33" ht="12.95" customHeight="1" x14ac:dyDescent="0.25">
      <c r="A17" s="31" t="str">
        <f>Kerndaten!J13</f>
        <v>WP 1</v>
      </c>
      <c r="B17" s="39"/>
      <c r="C17" s="39"/>
      <c r="D17" s="39"/>
      <c r="E17" s="30"/>
      <c r="F17" s="30"/>
      <c r="G17" s="30"/>
      <c r="H17" s="30"/>
      <c r="I17" s="39"/>
      <c r="J17" s="39"/>
      <c r="K17" s="30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0"/>
      <c r="AA17" s="30"/>
      <c r="AB17" s="30"/>
      <c r="AC17" s="30"/>
      <c r="AD17" s="39"/>
      <c r="AE17" s="39"/>
      <c r="AF17" s="16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9"/>
      <c r="D18" s="39"/>
      <c r="E18" s="30"/>
      <c r="F18" s="30"/>
      <c r="G18" s="30"/>
      <c r="H18" s="30"/>
      <c r="I18" s="39"/>
      <c r="J18" s="39"/>
      <c r="K18" s="30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0"/>
      <c r="AA18" s="30"/>
      <c r="AB18" s="30"/>
      <c r="AC18" s="30"/>
      <c r="AD18" s="39"/>
      <c r="AE18" s="39"/>
      <c r="AF18" s="16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9"/>
      <c r="D19" s="39"/>
      <c r="E19" s="30"/>
      <c r="F19" s="30"/>
      <c r="G19" s="30"/>
      <c r="H19" s="30"/>
      <c r="I19" s="39"/>
      <c r="J19" s="39"/>
      <c r="K19" s="30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0"/>
      <c r="AA19" s="30"/>
      <c r="AB19" s="30"/>
      <c r="AC19" s="30"/>
      <c r="AD19" s="39"/>
      <c r="AE19" s="39"/>
      <c r="AF19" s="16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9"/>
      <c r="D20" s="39"/>
      <c r="E20" s="30"/>
      <c r="F20" s="30"/>
      <c r="G20" s="30"/>
      <c r="H20" s="30"/>
      <c r="I20" s="39"/>
      <c r="J20" s="39"/>
      <c r="K20" s="30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0"/>
      <c r="AA20" s="30"/>
      <c r="AB20" s="30"/>
      <c r="AC20" s="30"/>
      <c r="AD20" s="39"/>
      <c r="AE20" s="39"/>
      <c r="AF20" s="16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9"/>
      <c r="D21" s="39"/>
      <c r="E21" s="30"/>
      <c r="F21" s="30"/>
      <c r="G21" s="30"/>
      <c r="H21" s="30"/>
      <c r="I21" s="39"/>
      <c r="J21" s="39"/>
      <c r="K21" s="30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0"/>
      <c r="AA21" s="30"/>
      <c r="AB21" s="30"/>
      <c r="AC21" s="30"/>
      <c r="AD21" s="39"/>
      <c r="AE21" s="39"/>
      <c r="AF21" s="16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40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161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40"/>
      <c r="D23" s="40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161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AC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41">
        <f t="shared" si="1"/>
        <v>0</v>
      </c>
      <c r="J24" s="41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41">
        <f t="shared" si="1"/>
        <v>0</v>
      </c>
      <c r="Q24" s="41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41">
        <f t="shared" si="1"/>
        <v>0</v>
      </c>
      <c r="X24" s="41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41">
        <f t="shared" ref="AD24:AF24" si="2">SUM(AD17:AD23)</f>
        <v>0</v>
      </c>
      <c r="AE24" s="41">
        <f t="shared" si="2"/>
        <v>0</v>
      </c>
      <c r="AF24" s="158">
        <f t="shared" si="2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9"/>
      <c r="D27" s="39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16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39"/>
      <c r="C28" s="39"/>
      <c r="D28" s="39"/>
      <c r="E28" s="30"/>
      <c r="F28" s="30"/>
      <c r="G28" s="30"/>
      <c r="H28" s="30"/>
      <c r="I28" s="39"/>
      <c r="J28" s="39"/>
      <c r="K28" s="30"/>
      <c r="L28" s="30"/>
      <c r="M28" s="30"/>
      <c r="N28" s="30"/>
      <c r="O28" s="30"/>
      <c r="P28" s="39"/>
      <c r="Q28" s="39"/>
      <c r="R28" s="30"/>
      <c r="S28" s="30"/>
      <c r="T28" s="30"/>
      <c r="U28" s="30"/>
      <c r="V28" s="30"/>
      <c r="W28" s="39"/>
      <c r="X28" s="39"/>
      <c r="Y28" s="30"/>
      <c r="Z28" s="30"/>
      <c r="AA28" s="30"/>
      <c r="AB28" s="30"/>
      <c r="AC28" s="30"/>
      <c r="AD28" s="39"/>
      <c r="AE28" s="39"/>
      <c r="AF28" s="16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40"/>
      <c r="D29" s="40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161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" si="3">SUM(B27:B29)</f>
        <v>0</v>
      </c>
      <c r="C30" s="41">
        <f>SUM(C27:C29)</f>
        <v>0</v>
      </c>
      <c r="D30" s="41">
        <f t="shared" ref="D30:G30" si="4">SUM(D27:D29)</f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29">
        <f>SUM(H27:H29)</f>
        <v>0</v>
      </c>
      <c r="I30" s="41">
        <f t="shared" ref="I30:N30" si="5">SUM(I27:I29)</f>
        <v>0</v>
      </c>
      <c r="J30" s="41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29">
        <f>SUM(O27:O29)</f>
        <v>0</v>
      </c>
      <c r="P30" s="41">
        <f t="shared" ref="P30:U30" si="6">SUM(P27:P29)</f>
        <v>0</v>
      </c>
      <c r="Q30" s="41">
        <f t="shared" si="6"/>
        <v>0</v>
      </c>
      <c r="R30" s="29">
        <f t="shared" si="6"/>
        <v>0</v>
      </c>
      <c r="S30" s="29">
        <f t="shared" si="6"/>
        <v>0</v>
      </c>
      <c r="T30" s="29">
        <f t="shared" si="6"/>
        <v>0</v>
      </c>
      <c r="U30" s="29">
        <f t="shared" si="6"/>
        <v>0</v>
      </c>
      <c r="V30" s="29">
        <f>SUM(V27:V29)</f>
        <v>0</v>
      </c>
      <c r="W30" s="41">
        <f t="shared" ref="W30:AC30" si="7">SUM(W27:W29)</f>
        <v>0</v>
      </c>
      <c r="X30" s="41">
        <f t="shared" si="7"/>
        <v>0</v>
      </c>
      <c r="Y30" s="29">
        <f t="shared" si="7"/>
        <v>0</v>
      </c>
      <c r="Z30" s="29">
        <f t="shared" si="7"/>
        <v>0</v>
      </c>
      <c r="AA30" s="29">
        <f t="shared" si="7"/>
        <v>0</v>
      </c>
      <c r="AB30" s="29">
        <f t="shared" si="7"/>
        <v>0</v>
      </c>
      <c r="AC30" s="29">
        <f t="shared" si="7"/>
        <v>0</v>
      </c>
      <c r="AD30" s="41">
        <f t="shared" ref="AD30:AF30" si="8">SUM(AD27:AD29)</f>
        <v>0</v>
      </c>
      <c r="AE30" s="41">
        <f t="shared" si="8"/>
        <v>0</v>
      </c>
      <c r="AF30" s="158">
        <f t="shared" si="8"/>
        <v>0</v>
      </c>
      <c r="AG30" s="6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9"/>
      <c r="C33" s="39"/>
      <c r="D33" s="39"/>
      <c r="E33" s="30"/>
      <c r="F33" s="30"/>
      <c r="G33" s="30"/>
      <c r="H33" s="30"/>
      <c r="I33" s="39"/>
      <c r="J33" s="39"/>
      <c r="K33" s="30"/>
      <c r="L33" s="30"/>
      <c r="M33" s="30"/>
      <c r="N33" s="30"/>
      <c r="O33" s="30"/>
      <c r="P33" s="39"/>
      <c r="Q33" s="39"/>
      <c r="R33" s="30"/>
      <c r="S33" s="30"/>
      <c r="T33" s="30"/>
      <c r="U33" s="30"/>
      <c r="V33" s="30"/>
      <c r="W33" s="39"/>
      <c r="X33" s="39"/>
      <c r="Y33" s="30"/>
      <c r="Z33" s="30"/>
      <c r="AA33" s="30"/>
      <c r="AB33" s="30"/>
      <c r="AC33" s="30"/>
      <c r="AD33" s="39"/>
      <c r="AE33" s="39"/>
      <c r="AF33" s="160"/>
      <c r="AG33" s="9">
        <f>SUM(B33:AF33)</f>
        <v>0</v>
      </c>
    </row>
    <row r="34" spans="1:33" ht="12.95" customHeight="1" x14ac:dyDescent="0.25">
      <c r="A34" s="31" t="s">
        <v>96</v>
      </c>
      <c r="B34" s="39"/>
      <c r="C34" s="39"/>
      <c r="D34" s="39"/>
      <c r="E34" s="30"/>
      <c r="F34" s="30"/>
      <c r="G34" s="30"/>
      <c r="H34" s="30"/>
      <c r="I34" s="39"/>
      <c r="J34" s="39"/>
      <c r="K34" s="30"/>
      <c r="L34" s="30"/>
      <c r="M34" s="30"/>
      <c r="N34" s="30"/>
      <c r="O34" s="30"/>
      <c r="P34" s="39"/>
      <c r="Q34" s="39"/>
      <c r="R34" s="30"/>
      <c r="S34" s="30"/>
      <c r="T34" s="30"/>
      <c r="U34" s="30"/>
      <c r="V34" s="30"/>
      <c r="W34" s="39"/>
      <c r="X34" s="39"/>
      <c r="Y34" s="30"/>
      <c r="Z34" s="30"/>
      <c r="AA34" s="30"/>
      <c r="AB34" s="30"/>
      <c r="AC34" s="30"/>
      <c r="AD34" s="39"/>
      <c r="AE34" s="39"/>
      <c r="AF34" s="160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40"/>
      <c r="D35" s="40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161"/>
      <c r="AG35" s="9">
        <f>SUM(B35:AF35)</f>
        <v>0</v>
      </c>
    </row>
    <row r="36" spans="1:33" ht="12.95" customHeight="1" x14ac:dyDescent="0.25">
      <c r="A36" s="12" t="s">
        <v>42</v>
      </c>
      <c r="B36" s="41">
        <f t="shared" ref="B36:AC36" si="9">SUM(B33:B35)</f>
        <v>0</v>
      </c>
      <c r="C36" s="41">
        <f t="shared" si="9"/>
        <v>0</v>
      </c>
      <c r="D36" s="41">
        <f t="shared" si="9"/>
        <v>0</v>
      </c>
      <c r="E36" s="29">
        <f t="shared" si="9"/>
        <v>0</v>
      </c>
      <c r="F36" s="29">
        <f t="shared" si="9"/>
        <v>0</v>
      </c>
      <c r="G36" s="29">
        <f t="shared" si="9"/>
        <v>0</v>
      </c>
      <c r="H36" s="29">
        <f t="shared" si="9"/>
        <v>0</v>
      </c>
      <c r="I36" s="41">
        <f t="shared" si="9"/>
        <v>0</v>
      </c>
      <c r="J36" s="41">
        <f t="shared" si="9"/>
        <v>0</v>
      </c>
      <c r="K36" s="29">
        <f t="shared" si="9"/>
        <v>0</v>
      </c>
      <c r="L36" s="29">
        <f t="shared" si="9"/>
        <v>0</v>
      </c>
      <c r="M36" s="29">
        <f t="shared" si="9"/>
        <v>0</v>
      </c>
      <c r="N36" s="29">
        <f t="shared" si="9"/>
        <v>0</v>
      </c>
      <c r="O36" s="29">
        <f t="shared" si="9"/>
        <v>0</v>
      </c>
      <c r="P36" s="41">
        <f t="shared" si="9"/>
        <v>0</v>
      </c>
      <c r="Q36" s="41">
        <f t="shared" si="9"/>
        <v>0</v>
      </c>
      <c r="R36" s="29">
        <f t="shared" si="9"/>
        <v>0</v>
      </c>
      <c r="S36" s="29">
        <f t="shared" si="9"/>
        <v>0</v>
      </c>
      <c r="T36" s="29">
        <f t="shared" si="9"/>
        <v>0</v>
      </c>
      <c r="U36" s="29">
        <f t="shared" si="9"/>
        <v>0</v>
      </c>
      <c r="V36" s="29">
        <f t="shared" si="9"/>
        <v>0</v>
      </c>
      <c r="W36" s="41">
        <f t="shared" si="9"/>
        <v>0</v>
      </c>
      <c r="X36" s="41">
        <f t="shared" si="9"/>
        <v>0</v>
      </c>
      <c r="Y36" s="29">
        <f t="shared" si="9"/>
        <v>0</v>
      </c>
      <c r="Z36" s="29">
        <f t="shared" si="9"/>
        <v>0</v>
      </c>
      <c r="AA36" s="29">
        <f t="shared" si="9"/>
        <v>0</v>
      </c>
      <c r="AB36" s="29">
        <f t="shared" si="9"/>
        <v>0</v>
      </c>
      <c r="AC36" s="29">
        <f t="shared" si="9"/>
        <v>0</v>
      </c>
      <c r="AD36" s="41">
        <f t="shared" ref="AD36:AF36" si="10">SUM(AD33:AD35)</f>
        <v>0</v>
      </c>
      <c r="AE36" s="41">
        <f t="shared" si="10"/>
        <v>0</v>
      </c>
      <c r="AF36" s="158">
        <f t="shared" si="10"/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40"/>
      <c r="C38" s="40"/>
      <c r="D38" s="40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40"/>
      <c r="C39" s="40"/>
      <c r="D39" s="40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40"/>
      <c r="C40" s="40"/>
      <c r="D40" s="40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2">
        <f t="shared" ref="B41:AC41" si="11">SUM(B38:B40)</f>
        <v>0</v>
      </c>
      <c r="C41" s="42">
        <f t="shared" si="11"/>
        <v>0</v>
      </c>
      <c r="D41" s="42">
        <f t="shared" si="11"/>
        <v>0</v>
      </c>
      <c r="E41" s="9">
        <f t="shared" si="11"/>
        <v>0</v>
      </c>
      <c r="F41" s="9">
        <f t="shared" si="11"/>
        <v>0</v>
      </c>
      <c r="G41" s="9">
        <f t="shared" si="11"/>
        <v>0</v>
      </c>
      <c r="H41" s="9">
        <f t="shared" si="11"/>
        <v>0</v>
      </c>
      <c r="I41" s="42">
        <f t="shared" si="11"/>
        <v>0</v>
      </c>
      <c r="J41" s="42">
        <f t="shared" si="11"/>
        <v>0</v>
      </c>
      <c r="K41" s="9">
        <f t="shared" si="11"/>
        <v>0</v>
      </c>
      <c r="L41" s="9">
        <f t="shared" si="11"/>
        <v>0</v>
      </c>
      <c r="M41" s="9">
        <f t="shared" si="11"/>
        <v>0</v>
      </c>
      <c r="N41" s="9">
        <f t="shared" si="11"/>
        <v>0</v>
      </c>
      <c r="O41" s="9">
        <f t="shared" si="11"/>
        <v>0</v>
      </c>
      <c r="P41" s="42">
        <f t="shared" si="11"/>
        <v>0</v>
      </c>
      <c r="Q41" s="42">
        <f t="shared" si="11"/>
        <v>0</v>
      </c>
      <c r="R41" s="9">
        <f t="shared" si="11"/>
        <v>0</v>
      </c>
      <c r="S41" s="9">
        <f t="shared" si="11"/>
        <v>0</v>
      </c>
      <c r="T41" s="9">
        <f t="shared" si="11"/>
        <v>0</v>
      </c>
      <c r="U41" s="9">
        <f t="shared" si="11"/>
        <v>0</v>
      </c>
      <c r="V41" s="9">
        <f t="shared" si="11"/>
        <v>0</v>
      </c>
      <c r="W41" s="42">
        <f t="shared" si="11"/>
        <v>0</v>
      </c>
      <c r="X41" s="42">
        <f t="shared" si="11"/>
        <v>0</v>
      </c>
      <c r="Y41" s="9">
        <f t="shared" si="11"/>
        <v>0</v>
      </c>
      <c r="Z41" s="9">
        <f t="shared" si="11"/>
        <v>0</v>
      </c>
      <c r="AA41" s="9">
        <f t="shared" si="11"/>
        <v>0</v>
      </c>
      <c r="AB41" s="9">
        <f t="shared" si="11"/>
        <v>0</v>
      </c>
      <c r="AC41" s="9">
        <f t="shared" si="11"/>
        <v>0</v>
      </c>
      <c r="AD41" s="42">
        <f t="shared" ref="AD41:AF41" si="12">SUM(AD38:AD40)</f>
        <v>0</v>
      </c>
      <c r="AE41" s="42">
        <f t="shared" si="12"/>
        <v>0</v>
      </c>
      <c r="AF41" s="9">
        <f t="shared" si="12"/>
        <v>0</v>
      </c>
      <c r="AG41" s="6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42">
        <f t="shared" ref="B43:AC43" si="13">B24+B30+B36</f>
        <v>0</v>
      </c>
      <c r="C43" s="42">
        <f t="shared" si="13"/>
        <v>0</v>
      </c>
      <c r="D43" s="42">
        <f t="shared" si="13"/>
        <v>0</v>
      </c>
      <c r="E43" s="9">
        <f t="shared" si="13"/>
        <v>0</v>
      </c>
      <c r="F43" s="9">
        <f t="shared" si="13"/>
        <v>0</v>
      </c>
      <c r="G43" s="9">
        <f t="shared" si="13"/>
        <v>0</v>
      </c>
      <c r="H43" s="9">
        <f t="shared" si="13"/>
        <v>0</v>
      </c>
      <c r="I43" s="42">
        <f t="shared" si="13"/>
        <v>0</v>
      </c>
      <c r="J43" s="42">
        <f t="shared" si="13"/>
        <v>0</v>
      </c>
      <c r="K43" s="9">
        <f t="shared" si="13"/>
        <v>0</v>
      </c>
      <c r="L43" s="9">
        <f t="shared" si="13"/>
        <v>0</v>
      </c>
      <c r="M43" s="9">
        <f t="shared" si="13"/>
        <v>0</v>
      </c>
      <c r="N43" s="9">
        <f t="shared" si="13"/>
        <v>0</v>
      </c>
      <c r="O43" s="9">
        <f t="shared" si="13"/>
        <v>0</v>
      </c>
      <c r="P43" s="42">
        <f t="shared" si="13"/>
        <v>0</v>
      </c>
      <c r="Q43" s="42">
        <f t="shared" si="13"/>
        <v>0</v>
      </c>
      <c r="R43" s="9">
        <f t="shared" si="13"/>
        <v>0</v>
      </c>
      <c r="S43" s="9">
        <f t="shared" si="13"/>
        <v>0</v>
      </c>
      <c r="T43" s="9">
        <f t="shared" si="13"/>
        <v>0</v>
      </c>
      <c r="U43" s="9">
        <f t="shared" si="13"/>
        <v>0</v>
      </c>
      <c r="V43" s="9">
        <f t="shared" si="13"/>
        <v>0</v>
      </c>
      <c r="W43" s="42">
        <f t="shared" si="13"/>
        <v>0</v>
      </c>
      <c r="X43" s="42">
        <f t="shared" si="13"/>
        <v>0</v>
      </c>
      <c r="Y43" s="9">
        <f t="shared" si="13"/>
        <v>0</v>
      </c>
      <c r="Z43" s="9">
        <f t="shared" si="13"/>
        <v>0</v>
      </c>
      <c r="AA43" s="9">
        <f t="shared" si="13"/>
        <v>0</v>
      </c>
      <c r="AB43" s="9">
        <f t="shared" si="13"/>
        <v>0</v>
      </c>
      <c r="AC43" s="9">
        <f t="shared" si="13"/>
        <v>0</v>
      </c>
      <c r="AD43" s="42">
        <f t="shared" ref="AD43:AF43" si="14">AD24+AD30+AD36</f>
        <v>0</v>
      </c>
      <c r="AE43" s="42">
        <f t="shared" si="14"/>
        <v>0</v>
      </c>
      <c r="AF43" s="9">
        <f t="shared" si="14"/>
        <v>0</v>
      </c>
      <c r="AG43" s="69">
        <f>SUM(B43:AF43)</f>
        <v>0</v>
      </c>
    </row>
    <row r="44" spans="1:33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42">
        <f t="shared" ref="B45:AC45" si="15">B43+B41</f>
        <v>0</v>
      </c>
      <c r="C45" s="42">
        <f t="shared" si="15"/>
        <v>0</v>
      </c>
      <c r="D45" s="42">
        <f t="shared" si="15"/>
        <v>0</v>
      </c>
      <c r="E45" s="9">
        <f t="shared" si="15"/>
        <v>0</v>
      </c>
      <c r="F45" s="9">
        <f t="shared" si="15"/>
        <v>0</v>
      </c>
      <c r="G45" s="9">
        <f t="shared" si="15"/>
        <v>0</v>
      </c>
      <c r="H45" s="9">
        <f t="shared" si="15"/>
        <v>0</v>
      </c>
      <c r="I45" s="42">
        <f t="shared" si="15"/>
        <v>0</v>
      </c>
      <c r="J45" s="42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42">
        <f t="shared" si="15"/>
        <v>0</v>
      </c>
      <c r="Q45" s="42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42">
        <f t="shared" si="15"/>
        <v>0</v>
      </c>
      <c r="X45" s="42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  <c r="AD45" s="42">
        <f t="shared" ref="AD45:AF45" si="16">AD43+AD41</f>
        <v>0</v>
      </c>
      <c r="AE45" s="42">
        <f t="shared" si="16"/>
        <v>0</v>
      </c>
      <c r="AF45" s="9">
        <f t="shared" si="16"/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7" zoomScaleNormal="100" workbookViewId="0">
      <selection activeCell="AF17" sqref="AF17:AF23"/>
    </sheetView>
  </sheetViews>
  <sheetFormatPr baseColWidth="10" defaultRowHeight="15" x14ac:dyDescent="0.25"/>
  <cols>
    <col min="1" max="1" width="21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8" t="s">
        <v>15</v>
      </c>
      <c r="U3" s="269"/>
      <c r="V3" s="272" t="s">
        <v>38</v>
      </c>
      <c r="W3" s="272"/>
      <c r="X3" s="273"/>
      <c r="Y3" s="268" t="s">
        <v>24</v>
      </c>
      <c r="Z3" s="269"/>
      <c r="AA3" s="272">
        <v>2022</v>
      </c>
      <c r="AB3" s="272"/>
      <c r="AC3" s="272"/>
      <c r="AD3" s="273"/>
    </row>
    <row r="4" spans="1:32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</row>
    <row r="7" spans="1:32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</row>
    <row r="10" spans="1:32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</row>
    <row r="11" spans="1:32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24">
        <v>1</v>
      </c>
      <c r="C14" s="129">
        <v>2</v>
      </c>
      <c r="D14" s="129">
        <v>3</v>
      </c>
      <c r="E14" s="129">
        <v>4</v>
      </c>
      <c r="F14" s="36">
        <v>5</v>
      </c>
      <c r="G14" s="36">
        <v>6</v>
      </c>
      <c r="H14" s="129">
        <v>7</v>
      </c>
      <c r="I14" s="129">
        <v>8</v>
      </c>
      <c r="J14" s="129">
        <v>9</v>
      </c>
      <c r="K14" s="129">
        <v>10</v>
      </c>
      <c r="L14" s="129">
        <v>11</v>
      </c>
      <c r="M14" s="36">
        <v>12</v>
      </c>
      <c r="N14" s="36">
        <v>13</v>
      </c>
      <c r="O14" s="129">
        <v>14</v>
      </c>
      <c r="P14" s="129">
        <v>15</v>
      </c>
      <c r="Q14" s="129">
        <v>16</v>
      </c>
      <c r="R14" s="129">
        <v>17</v>
      </c>
      <c r="S14" s="129">
        <v>18</v>
      </c>
      <c r="T14" s="36">
        <v>19</v>
      </c>
      <c r="U14" s="36">
        <v>20</v>
      </c>
      <c r="V14" s="129">
        <v>21</v>
      </c>
      <c r="W14" s="129">
        <v>22</v>
      </c>
      <c r="X14" s="129">
        <v>23</v>
      </c>
      <c r="Y14" s="129">
        <v>24</v>
      </c>
      <c r="Z14" s="129">
        <v>25</v>
      </c>
      <c r="AA14" s="36">
        <v>26</v>
      </c>
      <c r="AB14" s="36">
        <v>27</v>
      </c>
      <c r="AC14" s="129">
        <v>28</v>
      </c>
      <c r="AD14" s="129">
        <v>29</v>
      </c>
      <c r="AE14" s="129">
        <v>30</v>
      </c>
      <c r="AF14" s="12" t="s">
        <v>2</v>
      </c>
    </row>
    <row r="15" spans="1:32" ht="12.95" customHeight="1" x14ac:dyDescent="0.25">
      <c r="A15" s="9" t="s">
        <v>3</v>
      </c>
      <c r="B15" s="124" t="s">
        <v>5</v>
      </c>
      <c r="C15" s="129" t="s">
        <v>6</v>
      </c>
      <c r="D15" s="129" t="s">
        <v>7</v>
      </c>
      <c r="E15" s="129" t="s">
        <v>8</v>
      </c>
      <c r="F15" s="36" t="s">
        <v>9</v>
      </c>
      <c r="G15" s="36" t="s">
        <v>4</v>
      </c>
      <c r="H15" s="129" t="s">
        <v>19</v>
      </c>
      <c r="I15" s="129" t="s">
        <v>5</v>
      </c>
      <c r="J15" s="129" t="s">
        <v>6</v>
      </c>
      <c r="K15" s="129" t="s">
        <v>7</v>
      </c>
      <c r="L15" s="129" t="s">
        <v>8</v>
      </c>
      <c r="M15" s="36" t="s">
        <v>9</v>
      </c>
      <c r="N15" s="36" t="s">
        <v>4</v>
      </c>
      <c r="O15" s="129" t="s">
        <v>19</v>
      </c>
      <c r="P15" s="129" t="s">
        <v>5</v>
      </c>
      <c r="Q15" s="129" t="s">
        <v>6</v>
      </c>
      <c r="R15" s="129" t="s">
        <v>7</v>
      </c>
      <c r="S15" s="129" t="s">
        <v>8</v>
      </c>
      <c r="T15" s="36" t="s">
        <v>9</v>
      </c>
      <c r="U15" s="36" t="s">
        <v>4</v>
      </c>
      <c r="V15" s="129" t="s">
        <v>19</v>
      </c>
      <c r="W15" s="129" t="s">
        <v>5</v>
      </c>
      <c r="X15" s="129" t="s">
        <v>6</v>
      </c>
      <c r="Y15" s="129" t="s">
        <v>7</v>
      </c>
      <c r="Z15" s="129" t="s">
        <v>8</v>
      </c>
      <c r="AA15" s="36" t="s">
        <v>9</v>
      </c>
      <c r="AB15" s="36" t="s">
        <v>4</v>
      </c>
      <c r="AC15" s="129" t="s">
        <v>19</v>
      </c>
      <c r="AD15" s="129" t="s">
        <v>5</v>
      </c>
      <c r="AE15" s="129" t="s">
        <v>6</v>
      </c>
      <c r="AF15" s="9"/>
    </row>
    <row r="16" spans="1:32" ht="12.95" customHeight="1" x14ac:dyDescent="0.25">
      <c r="A16" s="75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0"/>
      <c r="E17" s="30"/>
      <c r="F17" s="39"/>
      <c r="G17" s="39"/>
      <c r="H17" s="30"/>
      <c r="I17" s="30"/>
      <c r="J17" s="30"/>
      <c r="K17" s="30"/>
      <c r="L17" s="30"/>
      <c r="M17" s="39"/>
      <c r="N17" s="39"/>
      <c r="O17" s="30"/>
      <c r="P17" s="30"/>
      <c r="Q17" s="30"/>
      <c r="R17" s="30"/>
      <c r="S17" s="30"/>
      <c r="T17" s="39"/>
      <c r="U17" s="39"/>
      <c r="V17" s="30"/>
      <c r="W17" s="30"/>
      <c r="X17" s="30"/>
      <c r="Y17" s="30"/>
      <c r="Z17" s="30"/>
      <c r="AA17" s="39"/>
      <c r="AB17" s="39"/>
      <c r="AC17" s="30"/>
      <c r="AD17" s="30"/>
      <c r="AE17" s="30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0"/>
      <c r="E18" s="30"/>
      <c r="F18" s="39"/>
      <c r="G18" s="39"/>
      <c r="H18" s="30"/>
      <c r="I18" s="30"/>
      <c r="J18" s="30"/>
      <c r="K18" s="30"/>
      <c r="L18" s="30"/>
      <c r="M18" s="39"/>
      <c r="N18" s="39"/>
      <c r="O18" s="30"/>
      <c r="P18" s="30"/>
      <c r="Q18" s="30"/>
      <c r="R18" s="30"/>
      <c r="S18" s="30"/>
      <c r="T18" s="39"/>
      <c r="U18" s="39"/>
      <c r="V18" s="30"/>
      <c r="W18" s="30"/>
      <c r="X18" s="30"/>
      <c r="Y18" s="30"/>
      <c r="Z18" s="30"/>
      <c r="AA18" s="39"/>
      <c r="AB18" s="39"/>
      <c r="AC18" s="30"/>
      <c r="AD18" s="30"/>
      <c r="AE18" s="30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0"/>
      <c r="E19" s="30"/>
      <c r="F19" s="39"/>
      <c r="G19" s="39"/>
      <c r="H19" s="30"/>
      <c r="I19" s="30"/>
      <c r="J19" s="30"/>
      <c r="K19" s="30"/>
      <c r="L19" s="30"/>
      <c r="M19" s="39"/>
      <c r="N19" s="39"/>
      <c r="O19" s="30"/>
      <c r="P19" s="30"/>
      <c r="Q19" s="30"/>
      <c r="R19" s="30"/>
      <c r="S19" s="30"/>
      <c r="T19" s="39"/>
      <c r="U19" s="39"/>
      <c r="V19" s="30"/>
      <c r="W19" s="30"/>
      <c r="X19" s="30"/>
      <c r="Y19" s="30"/>
      <c r="Z19" s="30"/>
      <c r="AA19" s="39"/>
      <c r="AB19" s="39"/>
      <c r="AC19" s="30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0"/>
      <c r="E20" s="30"/>
      <c r="F20" s="39"/>
      <c r="G20" s="39"/>
      <c r="H20" s="30"/>
      <c r="I20" s="30"/>
      <c r="J20" s="30"/>
      <c r="K20" s="30"/>
      <c r="L20" s="30"/>
      <c r="M20" s="39"/>
      <c r="N20" s="39"/>
      <c r="O20" s="30"/>
      <c r="P20" s="30"/>
      <c r="Q20" s="30"/>
      <c r="R20" s="30"/>
      <c r="S20" s="30"/>
      <c r="T20" s="39"/>
      <c r="U20" s="39"/>
      <c r="V20" s="30"/>
      <c r="W20" s="30"/>
      <c r="X20" s="30"/>
      <c r="Y20" s="30"/>
      <c r="Z20" s="30"/>
      <c r="AA20" s="39"/>
      <c r="AB20" s="39"/>
      <c r="AC20" s="30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0"/>
      <c r="E21" s="30"/>
      <c r="F21" s="39"/>
      <c r="G21" s="39"/>
      <c r="H21" s="30"/>
      <c r="I21" s="30"/>
      <c r="J21" s="30"/>
      <c r="K21" s="30"/>
      <c r="L21" s="30"/>
      <c r="M21" s="39"/>
      <c r="N21" s="39"/>
      <c r="O21" s="30"/>
      <c r="P21" s="30"/>
      <c r="Q21" s="30"/>
      <c r="R21" s="30"/>
      <c r="S21" s="30"/>
      <c r="T21" s="39"/>
      <c r="U21" s="39"/>
      <c r="V21" s="30"/>
      <c r="W21" s="30"/>
      <c r="X21" s="30"/>
      <c r="Y21" s="30"/>
      <c r="Z21" s="30"/>
      <c r="AA21" s="39"/>
      <c r="AB21" s="39"/>
      <c r="AC21" s="30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13"/>
      <c r="AA22" s="40"/>
      <c r="AB22" s="40"/>
      <c r="AC22" s="13"/>
      <c r="AD22" s="13"/>
      <c r="AE22" s="13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13"/>
      <c r="AA23" s="40"/>
      <c r="AB23" s="40"/>
      <c r="AC23" s="13"/>
      <c r="AD23" s="13"/>
      <c r="AE23" s="13"/>
      <c r="AF23" s="9">
        <f>SUM(B23:AE23)</f>
        <v>0</v>
      </c>
    </row>
    <row r="24" spans="1:32" ht="12.95" customHeight="1" x14ac:dyDescent="0.25">
      <c r="A24" s="12" t="s">
        <v>42</v>
      </c>
      <c r="B24" s="29">
        <f t="shared" ref="B24:AB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si="1"/>
        <v>0</v>
      </c>
      <c r="AB24" s="41">
        <f t="shared" si="1"/>
        <v>0</v>
      </c>
      <c r="AC24" s="29">
        <f t="shared" ref="AC24:AE24" si="2">SUM(AC17:AC23)</f>
        <v>0</v>
      </c>
      <c r="AD24" s="29">
        <f t="shared" si="2"/>
        <v>0</v>
      </c>
      <c r="AE24" s="29">
        <f t="shared" si="2"/>
        <v>0</v>
      </c>
      <c r="AF24" s="69">
        <f>SUM(B24:AE24)</f>
        <v>0</v>
      </c>
    </row>
    <row r="25" spans="1:32" ht="12.95" customHeight="1" x14ac:dyDescent="0.25">
      <c r="A25" s="61"/>
      <c r="B25" s="62"/>
      <c r="C25" s="62"/>
      <c r="D25" s="62"/>
      <c r="E25" s="56"/>
      <c r="F25" s="56"/>
      <c r="G25" s="62"/>
      <c r="H25" s="62"/>
      <c r="I25" s="62"/>
      <c r="J25" s="62"/>
      <c r="K25" s="62"/>
      <c r="L25" s="56"/>
      <c r="M25" s="56"/>
      <c r="N25" s="62"/>
      <c r="O25" s="62"/>
      <c r="P25" s="62"/>
      <c r="Q25" s="62"/>
      <c r="R25" s="62"/>
      <c r="S25" s="56"/>
      <c r="T25" s="56"/>
      <c r="U25" s="62"/>
      <c r="V25" s="62"/>
      <c r="W25" s="62"/>
      <c r="X25" s="62"/>
      <c r="Y25" s="62"/>
      <c r="Z25" s="56"/>
      <c r="AA25" s="56"/>
      <c r="AB25" s="56"/>
      <c r="AC25" s="62"/>
      <c r="AD25" s="62"/>
      <c r="AE25" s="62"/>
      <c r="AF25" s="19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" si="3">SUM(B27:B29)</f>
        <v>0</v>
      </c>
      <c r="C30" s="29">
        <f>SUM(C27:C29)</f>
        <v>0</v>
      </c>
      <c r="D30" s="29">
        <f>SUM(D27:D29)</f>
        <v>0</v>
      </c>
      <c r="E30" s="29">
        <f t="shared" ref="E30:I30" si="4">SUM(E27:E29)</f>
        <v>0</v>
      </c>
      <c r="F30" s="41">
        <f t="shared" si="4"/>
        <v>0</v>
      </c>
      <c r="G30" s="41">
        <f t="shared" si="4"/>
        <v>0</v>
      </c>
      <c r="H30" s="29">
        <f t="shared" si="4"/>
        <v>0</v>
      </c>
      <c r="I30" s="29">
        <f t="shared" si="4"/>
        <v>0</v>
      </c>
      <c r="J30" s="29">
        <f>SUM(J27:J29)</f>
        <v>0</v>
      </c>
      <c r="K30" s="29">
        <f>SUM(K27:K29)</f>
        <v>0</v>
      </c>
      <c r="L30" s="29">
        <f t="shared" ref="L30:P30" si="5">SUM(L27:L29)</f>
        <v>0</v>
      </c>
      <c r="M30" s="41">
        <f t="shared" si="5"/>
        <v>0</v>
      </c>
      <c r="N30" s="41">
        <f t="shared" si="5"/>
        <v>0</v>
      </c>
      <c r="O30" s="29">
        <f t="shared" si="5"/>
        <v>0</v>
      </c>
      <c r="P30" s="29">
        <f t="shared" si="5"/>
        <v>0</v>
      </c>
      <c r="Q30" s="29">
        <f>SUM(Q27:Q29)</f>
        <v>0</v>
      </c>
      <c r="R30" s="29">
        <f>SUM(R27:R29)</f>
        <v>0</v>
      </c>
      <c r="S30" s="29">
        <f t="shared" ref="S30:W30" si="6">SUM(S27:S29)</f>
        <v>0</v>
      </c>
      <c r="T30" s="41">
        <f t="shared" si="6"/>
        <v>0</v>
      </c>
      <c r="U30" s="41">
        <f t="shared" si="6"/>
        <v>0</v>
      </c>
      <c r="V30" s="29">
        <f t="shared" si="6"/>
        <v>0</v>
      </c>
      <c r="W30" s="29">
        <f t="shared" si="6"/>
        <v>0</v>
      </c>
      <c r="X30" s="29">
        <f>SUM(X27:X29)</f>
        <v>0</v>
      </c>
      <c r="Y30" s="29">
        <f>SUM(Y27:Y29)</f>
        <v>0</v>
      </c>
      <c r="Z30" s="29">
        <f t="shared" ref="Z30:AA30" si="7">SUM(Z27:Z29)</f>
        <v>0</v>
      </c>
      <c r="AA30" s="41">
        <f t="shared" si="7"/>
        <v>0</v>
      </c>
      <c r="AB30" s="41">
        <f t="shared" ref="AB30:AD30" si="8">SUM(AB27:AB29)</f>
        <v>0</v>
      </c>
      <c r="AC30" s="29">
        <f t="shared" si="8"/>
        <v>0</v>
      </c>
      <c r="AD30" s="29">
        <f t="shared" si="8"/>
        <v>0</v>
      </c>
      <c r="AE30" s="29">
        <f>SUM(AE27:AE29)</f>
        <v>0</v>
      </c>
      <c r="AF30" s="9">
        <f>SUM(B30:AE30)</f>
        <v>0</v>
      </c>
    </row>
    <row r="31" spans="1:32" ht="12.95" customHeight="1" x14ac:dyDescent="0.25">
      <c r="A31" s="55"/>
      <c r="B31" s="62"/>
      <c r="C31" s="62"/>
      <c r="D31" s="62"/>
      <c r="E31" s="56"/>
      <c r="F31" s="56"/>
      <c r="G31" s="62"/>
      <c r="H31" s="62"/>
      <c r="I31" s="62"/>
      <c r="J31" s="62"/>
      <c r="K31" s="62"/>
      <c r="L31" s="56"/>
      <c r="M31" s="56"/>
      <c r="N31" s="62"/>
      <c r="O31" s="62"/>
      <c r="P31" s="62"/>
      <c r="Q31" s="62"/>
      <c r="R31" s="62"/>
      <c r="S31" s="56"/>
      <c r="T31" s="56"/>
      <c r="U31" s="62"/>
      <c r="V31" s="62"/>
      <c r="W31" s="62"/>
      <c r="X31" s="62"/>
      <c r="Y31" s="62"/>
      <c r="Z31" s="56"/>
      <c r="AA31" s="56"/>
      <c r="AB31" s="62"/>
      <c r="AC31" s="62"/>
      <c r="AD31" s="62"/>
      <c r="AE31" s="62"/>
      <c r="AF31" s="19"/>
    </row>
    <row r="32" spans="1:32" ht="12.95" customHeight="1" x14ac:dyDescent="0.25">
      <c r="A32" s="145" t="s">
        <v>94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9"/>
    </row>
    <row r="33" spans="1:32" ht="12.95" customHeight="1" x14ac:dyDescent="0.25">
      <c r="A33" s="31" t="s">
        <v>10</v>
      </c>
      <c r="B33" s="13"/>
      <c r="C33" s="13"/>
      <c r="D33" s="13"/>
      <c r="E33" s="13"/>
      <c r="F33" s="40"/>
      <c r="G33" s="40"/>
      <c r="H33" s="13"/>
      <c r="I33" s="13"/>
      <c r="J33" s="13"/>
      <c r="K33" s="13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13"/>
      <c r="W33" s="13"/>
      <c r="X33" s="13"/>
      <c r="Y33" s="13"/>
      <c r="Z33" s="13"/>
      <c r="AA33" s="40"/>
      <c r="AB33" s="40"/>
      <c r="AC33" s="13"/>
      <c r="AD33" s="13"/>
      <c r="AE33" s="13"/>
      <c r="AF33" s="9">
        <f>SUM(B33:AE33)</f>
        <v>0</v>
      </c>
    </row>
    <row r="34" spans="1:32" ht="12.95" customHeight="1" x14ac:dyDescent="0.25">
      <c r="A34" s="31" t="s">
        <v>96</v>
      </c>
      <c r="B34" s="13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" si="9">SUM(B33:B35)</f>
        <v>0</v>
      </c>
      <c r="C36" s="9">
        <f>SUM(C33:C35)</f>
        <v>0</v>
      </c>
      <c r="D36" s="9">
        <f>SUM(D33:D35)</f>
        <v>0</v>
      </c>
      <c r="E36" s="9">
        <f t="shared" ref="E36:G36" si="10">SUM(E33:E35)</f>
        <v>0</v>
      </c>
      <c r="F36" s="42">
        <f t="shared" si="10"/>
        <v>0</v>
      </c>
      <c r="G36" s="42">
        <f t="shared" si="10"/>
        <v>0</v>
      </c>
      <c r="H36" s="9">
        <f>SUM(H33:H35)</f>
        <v>0</v>
      </c>
      <c r="I36" s="9">
        <f t="shared" ref="I36" si="11">SUM(I33:I35)</f>
        <v>0</v>
      </c>
      <c r="J36" s="9">
        <f>SUM(J33:J35)</f>
        <v>0</v>
      </c>
      <c r="K36" s="9">
        <f>SUM(K33:K35)</f>
        <v>0</v>
      </c>
      <c r="L36" s="9">
        <f t="shared" ref="L36:P36" si="12">SUM(L33:L35)</f>
        <v>0</v>
      </c>
      <c r="M36" s="42">
        <f t="shared" si="12"/>
        <v>0</v>
      </c>
      <c r="N36" s="42">
        <f t="shared" si="12"/>
        <v>0</v>
      </c>
      <c r="O36" s="9">
        <f t="shared" si="12"/>
        <v>0</v>
      </c>
      <c r="P36" s="9">
        <f t="shared" si="12"/>
        <v>0</v>
      </c>
      <c r="Q36" s="9">
        <f>SUM(Q33:Q35)</f>
        <v>0</v>
      </c>
      <c r="R36" s="9">
        <f>SUM(R33:R35)</f>
        <v>0</v>
      </c>
      <c r="S36" s="9">
        <f t="shared" ref="S36:W36" si="13">SUM(S33:S35)</f>
        <v>0</v>
      </c>
      <c r="T36" s="42">
        <f t="shared" si="13"/>
        <v>0</v>
      </c>
      <c r="U36" s="42">
        <f t="shared" si="13"/>
        <v>0</v>
      </c>
      <c r="V36" s="9">
        <f t="shared" si="13"/>
        <v>0</v>
      </c>
      <c r="W36" s="9">
        <f t="shared" si="13"/>
        <v>0</v>
      </c>
      <c r="X36" s="9">
        <f>SUM(X33:X35)</f>
        <v>0</v>
      </c>
      <c r="Y36" s="9">
        <f>SUM(Y33:Y35)</f>
        <v>0</v>
      </c>
      <c r="Z36" s="9">
        <f t="shared" ref="Z36:AD36" si="14">SUM(Z33:Z35)</f>
        <v>0</v>
      </c>
      <c r="AA36" s="42">
        <f t="shared" si="14"/>
        <v>0</v>
      </c>
      <c r="AB36" s="42">
        <f t="shared" si="14"/>
        <v>0</v>
      </c>
      <c r="AC36" s="9">
        <f t="shared" si="14"/>
        <v>0</v>
      </c>
      <c r="AD36" s="9">
        <f t="shared" si="14"/>
        <v>0</v>
      </c>
      <c r="AE36" s="9">
        <f>SUM(AE33:AE35)</f>
        <v>0</v>
      </c>
      <c r="AF36" s="9">
        <f>SUM(B36:AE36)</f>
        <v>0</v>
      </c>
    </row>
    <row r="37" spans="1:32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9"/>
    </row>
    <row r="38" spans="1:32" ht="12.95" customHeight="1" x14ac:dyDescent="0.25">
      <c r="A38" s="31" t="s">
        <v>97</v>
      </c>
      <c r="B38" s="13"/>
      <c r="C38" s="13"/>
      <c r="D38" s="13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13"/>
      <c r="AA38" s="40"/>
      <c r="AB38" s="40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98</v>
      </c>
      <c r="B39" s="13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B41" si="15">SUM(B38:B40)</f>
        <v>0</v>
      </c>
      <c r="C41" s="9">
        <f t="shared" si="15"/>
        <v>0</v>
      </c>
      <c r="D41" s="9">
        <f t="shared" si="15"/>
        <v>0</v>
      </c>
      <c r="E41" s="9">
        <f t="shared" si="15"/>
        <v>0</v>
      </c>
      <c r="F41" s="42">
        <f t="shared" si="15"/>
        <v>0</v>
      </c>
      <c r="G41" s="42">
        <f t="shared" si="15"/>
        <v>0</v>
      </c>
      <c r="H41" s="9">
        <f t="shared" si="15"/>
        <v>0</v>
      </c>
      <c r="I41" s="9">
        <f t="shared" si="15"/>
        <v>0</v>
      </c>
      <c r="J41" s="9">
        <f t="shared" si="15"/>
        <v>0</v>
      </c>
      <c r="K41" s="9">
        <f t="shared" si="15"/>
        <v>0</v>
      </c>
      <c r="L41" s="9">
        <f t="shared" si="15"/>
        <v>0</v>
      </c>
      <c r="M41" s="42">
        <f t="shared" si="15"/>
        <v>0</v>
      </c>
      <c r="N41" s="42">
        <f t="shared" si="15"/>
        <v>0</v>
      </c>
      <c r="O41" s="9">
        <f t="shared" si="15"/>
        <v>0</v>
      </c>
      <c r="P41" s="9">
        <f t="shared" si="15"/>
        <v>0</v>
      </c>
      <c r="Q41" s="9">
        <f t="shared" si="15"/>
        <v>0</v>
      </c>
      <c r="R41" s="9">
        <f t="shared" si="15"/>
        <v>0</v>
      </c>
      <c r="S41" s="9">
        <f t="shared" si="15"/>
        <v>0</v>
      </c>
      <c r="T41" s="42">
        <f t="shared" si="15"/>
        <v>0</v>
      </c>
      <c r="U41" s="42">
        <f t="shared" si="15"/>
        <v>0</v>
      </c>
      <c r="V41" s="9">
        <f t="shared" si="15"/>
        <v>0</v>
      </c>
      <c r="W41" s="9">
        <f t="shared" si="15"/>
        <v>0</v>
      </c>
      <c r="X41" s="9">
        <f t="shared" si="15"/>
        <v>0</v>
      </c>
      <c r="Y41" s="9">
        <f t="shared" si="15"/>
        <v>0</v>
      </c>
      <c r="Z41" s="9">
        <f t="shared" si="15"/>
        <v>0</v>
      </c>
      <c r="AA41" s="42">
        <f t="shared" si="15"/>
        <v>0</v>
      </c>
      <c r="AB41" s="42">
        <f t="shared" si="15"/>
        <v>0</v>
      </c>
      <c r="AC41" s="9">
        <f t="shared" ref="AC41:AE41" si="16">SUM(AC38:AC40)</f>
        <v>0</v>
      </c>
      <c r="AD41" s="9">
        <f t="shared" si="16"/>
        <v>0</v>
      </c>
      <c r="AE41" s="9">
        <f t="shared" si="16"/>
        <v>0</v>
      </c>
      <c r="AF41" s="9">
        <f>SUM(B41:AE41)</f>
        <v>0</v>
      </c>
    </row>
    <row r="42" spans="1:32" x14ac:dyDescent="0.25">
      <c r="A42" s="16"/>
      <c r="B42" s="16"/>
      <c r="C42" s="63"/>
      <c r="D42" s="63"/>
      <c r="E42" s="16"/>
      <c r="F42" s="16"/>
      <c r="G42" s="63"/>
      <c r="H42" s="63"/>
      <c r="I42" s="63"/>
      <c r="J42" s="63"/>
      <c r="K42" s="63"/>
      <c r="L42" s="16"/>
      <c r="M42" s="16"/>
      <c r="N42" s="63"/>
      <c r="O42" s="63"/>
      <c r="P42" s="63"/>
      <c r="Q42" s="63"/>
      <c r="R42" s="63"/>
      <c r="S42" s="16"/>
      <c r="T42" s="16"/>
      <c r="U42" s="63"/>
      <c r="V42" s="63"/>
      <c r="W42" s="63"/>
      <c r="X42" s="63"/>
      <c r="Y42" s="63"/>
      <c r="Z42" s="16"/>
      <c r="AA42" s="16"/>
      <c r="AB42" s="63"/>
      <c r="AC42" s="63"/>
      <c r="AD42" s="63"/>
      <c r="AE42" s="63"/>
      <c r="AF42" s="16"/>
    </row>
    <row r="43" spans="1:32" x14ac:dyDescent="0.25">
      <c r="A43" s="21" t="s">
        <v>13</v>
      </c>
      <c r="B43" s="9">
        <f t="shared" ref="B43" si="17">B24+B30+B36</f>
        <v>0</v>
      </c>
      <c r="C43" s="9">
        <f>C24+C30+C36</f>
        <v>0</v>
      </c>
      <c r="D43" s="9">
        <f>D24+D30+D36</f>
        <v>0</v>
      </c>
      <c r="E43" s="9">
        <f t="shared" ref="E43:I43" si="18">E24+E30+E36</f>
        <v>0</v>
      </c>
      <c r="F43" s="42">
        <f t="shared" si="18"/>
        <v>0</v>
      </c>
      <c r="G43" s="42">
        <f t="shared" si="18"/>
        <v>0</v>
      </c>
      <c r="H43" s="9">
        <f t="shared" si="18"/>
        <v>0</v>
      </c>
      <c r="I43" s="9">
        <f t="shared" si="18"/>
        <v>0</v>
      </c>
      <c r="J43" s="9">
        <f>J24+J30+J36</f>
        <v>0</v>
      </c>
      <c r="K43" s="9">
        <f>K24+K30+K36</f>
        <v>0</v>
      </c>
      <c r="L43" s="9">
        <f t="shared" ref="L43:P43" si="19">L24+L30+L36</f>
        <v>0</v>
      </c>
      <c r="M43" s="42">
        <f t="shared" si="19"/>
        <v>0</v>
      </c>
      <c r="N43" s="42">
        <f t="shared" si="19"/>
        <v>0</v>
      </c>
      <c r="O43" s="9">
        <f t="shared" si="19"/>
        <v>0</v>
      </c>
      <c r="P43" s="9">
        <f t="shared" si="19"/>
        <v>0</v>
      </c>
      <c r="Q43" s="9">
        <f>Q24+Q30+Q36</f>
        <v>0</v>
      </c>
      <c r="R43" s="9">
        <f>R24+R30+R36</f>
        <v>0</v>
      </c>
      <c r="S43" s="9">
        <f t="shared" ref="S43:W43" si="20">S24+S30+S36</f>
        <v>0</v>
      </c>
      <c r="T43" s="42">
        <f t="shared" si="20"/>
        <v>0</v>
      </c>
      <c r="U43" s="42">
        <f t="shared" si="20"/>
        <v>0</v>
      </c>
      <c r="V43" s="9">
        <f t="shared" si="20"/>
        <v>0</v>
      </c>
      <c r="W43" s="9">
        <f t="shared" si="20"/>
        <v>0</v>
      </c>
      <c r="X43" s="9">
        <f>X24+X30+X36</f>
        <v>0</v>
      </c>
      <c r="Y43" s="9">
        <f>Y24+Y30+Y36</f>
        <v>0</v>
      </c>
      <c r="Z43" s="9">
        <f t="shared" ref="Z43:AD43" si="21">Z24+Z30+Z36</f>
        <v>0</v>
      </c>
      <c r="AA43" s="42">
        <f t="shared" si="21"/>
        <v>0</v>
      </c>
      <c r="AB43" s="42">
        <f t="shared" si="21"/>
        <v>0</v>
      </c>
      <c r="AC43" s="9">
        <f t="shared" si="21"/>
        <v>0</v>
      </c>
      <c r="AD43" s="9">
        <f t="shared" si="21"/>
        <v>0</v>
      </c>
      <c r="AE43" s="9">
        <f>AE24+AE30+AE36</f>
        <v>0</v>
      </c>
      <c r="AF43" s="15">
        <f>SUM(B43:AE43)</f>
        <v>0</v>
      </c>
    </row>
    <row r="44" spans="1:32" x14ac:dyDescent="0.25">
      <c r="A44" s="65"/>
      <c r="B44" s="16"/>
      <c r="C44" s="63"/>
      <c r="D44" s="63"/>
      <c r="E44" s="16"/>
      <c r="F44" s="16"/>
      <c r="G44" s="63"/>
      <c r="H44" s="63"/>
      <c r="I44" s="63"/>
      <c r="J44" s="63"/>
      <c r="K44" s="63"/>
      <c r="L44" s="16"/>
      <c r="M44" s="16"/>
      <c r="N44" s="63"/>
      <c r="O44" s="63"/>
      <c r="P44" s="63"/>
      <c r="Q44" s="63"/>
      <c r="R44" s="63"/>
      <c r="S44" s="16"/>
      <c r="T44" s="16"/>
      <c r="U44" s="63"/>
      <c r="V44" s="63"/>
      <c r="W44" s="63"/>
      <c r="X44" s="63"/>
      <c r="Y44" s="63"/>
      <c r="Z44" s="16"/>
      <c r="AA44" s="16"/>
      <c r="AB44" s="63"/>
      <c r="AC44" s="63"/>
      <c r="AD44" s="63"/>
      <c r="AE44" s="63"/>
      <c r="AF44" s="66"/>
    </row>
    <row r="45" spans="1:32" x14ac:dyDescent="0.25">
      <c r="A45" s="17" t="s">
        <v>14</v>
      </c>
      <c r="B45" s="9">
        <f t="shared" ref="B45" si="22">B43+B41</f>
        <v>0</v>
      </c>
      <c r="C45" s="9">
        <f>C43+C41</f>
        <v>0</v>
      </c>
      <c r="D45" s="9">
        <f>D43+D41</f>
        <v>0</v>
      </c>
      <c r="E45" s="9">
        <f t="shared" ref="E45:I45" si="23">E43+E41</f>
        <v>0</v>
      </c>
      <c r="F45" s="42">
        <f t="shared" si="23"/>
        <v>0</v>
      </c>
      <c r="G45" s="42">
        <f t="shared" si="23"/>
        <v>0</v>
      </c>
      <c r="H45" s="9">
        <f t="shared" si="23"/>
        <v>0</v>
      </c>
      <c r="I45" s="9">
        <f t="shared" si="23"/>
        <v>0</v>
      </c>
      <c r="J45" s="9">
        <f>J43+J41</f>
        <v>0</v>
      </c>
      <c r="K45" s="9">
        <f>K43+K41</f>
        <v>0</v>
      </c>
      <c r="L45" s="9">
        <f t="shared" ref="L45:P45" si="24">L43+L41</f>
        <v>0</v>
      </c>
      <c r="M45" s="42">
        <f t="shared" si="24"/>
        <v>0</v>
      </c>
      <c r="N45" s="42">
        <f t="shared" si="24"/>
        <v>0</v>
      </c>
      <c r="O45" s="9">
        <f t="shared" si="24"/>
        <v>0</v>
      </c>
      <c r="P45" s="9">
        <f t="shared" si="24"/>
        <v>0</v>
      </c>
      <c r="Q45" s="9">
        <f>Q43+Q41</f>
        <v>0</v>
      </c>
      <c r="R45" s="9">
        <f>R43+R41</f>
        <v>0</v>
      </c>
      <c r="S45" s="9">
        <f t="shared" ref="S45:W45" si="25">S43+S41</f>
        <v>0</v>
      </c>
      <c r="T45" s="42">
        <f t="shared" si="25"/>
        <v>0</v>
      </c>
      <c r="U45" s="42">
        <f t="shared" si="25"/>
        <v>0</v>
      </c>
      <c r="V45" s="9">
        <f t="shared" si="25"/>
        <v>0</v>
      </c>
      <c r="W45" s="9">
        <f t="shared" si="25"/>
        <v>0</v>
      </c>
      <c r="X45" s="9">
        <f>X43+X41</f>
        <v>0</v>
      </c>
      <c r="Y45" s="9">
        <f>Y43+Y41</f>
        <v>0</v>
      </c>
      <c r="Z45" s="9">
        <f t="shared" ref="Z45:AD45" si="26">Z43+Z41</f>
        <v>0</v>
      </c>
      <c r="AA45" s="42">
        <f t="shared" si="26"/>
        <v>0</v>
      </c>
      <c r="AB45" s="42">
        <f t="shared" si="26"/>
        <v>0</v>
      </c>
      <c r="AC45" s="9">
        <f t="shared" si="26"/>
        <v>0</v>
      </c>
      <c r="AD45" s="9">
        <f t="shared" si="26"/>
        <v>0</v>
      </c>
      <c r="AE45" s="9">
        <f>AE43+AE41</f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AN27" sqref="AN27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3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39</v>
      </c>
      <c r="W3" s="272"/>
      <c r="X3" s="273"/>
      <c r="Y3" s="268" t="s">
        <v>24</v>
      </c>
      <c r="Z3" s="269"/>
      <c r="AA3" s="272">
        <v>2022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2">
        <v>1</v>
      </c>
      <c r="C14" s="32">
        <v>2</v>
      </c>
      <c r="D14" s="38">
        <v>3</v>
      </c>
      <c r="E14" s="38">
        <v>4</v>
      </c>
      <c r="F14" s="32">
        <v>5</v>
      </c>
      <c r="G14" s="32">
        <v>6</v>
      </c>
      <c r="H14" s="32">
        <v>7</v>
      </c>
      <c r="I14" s="32">
        <v>8</v>
      </c>
      <c r="J14" s="32">
        <v>9</v>
      </c>
      <c r="K14" s="38">
        <v>10</v>
      </c>
      <c r="L14" s="38">
        <v>11</v>
      </c>
      <c r="M14" s="32">
        <v>12</v>
      </c>
      <c r="N14" s="32">
        <v>13</v>
      </c>
      <c r="O14" s="32">
        <v>14</v>
      </c>
      <c r="P14" s="32">
        <v>15</v>
      </c>
      <c r="Q14" s="32">
        <v>16</v>
      </c>
      <c r="R14" s="38">
        <v>17</v>
      </c>
      <c r="S14" s="38">
        <v>18</v>
      </c>
      <c r="T14" s="32">
        <v>19</v>
      </c>
      <c r="U14" s="32">
        <v>20</v>
      </c>
      <c r="V14" s="32">
        <v>21</v>
      </c>
      <c r="W14" s="32">
        <v>22</v>
      </c>
      <c r="X14" s="32">
        <v>23</v>
      </c>
      <c r="Y14" s="38">
        <v>24</v>
      </c>
      <c r="Z14" s="38">
        <v>25</v>
      </c>
      <c r="AA14" s="38">
        <v>26</v>
      </c>
      <c r="AB14" s="32">
        <v>27</v>
      </c>
      <c r="AC14" s="32">
        <v>28</v>
      </c>
      <c r="AD14" s="32">
        <v>29</v>
      </c>
      <c r="AE14" s="32">
        <v>30</v>
      </c>
      <c r="AF14" s="38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7</v>
      </c>
      <c r="C15" s="32" t="s">
        <v>8</v>
      </c>
      <c r="D15" s="38" t="s">
        <v>9</v>
      </c>
      <c r="E15" s="38" t="s">
        <v>4</v>
      </c>
      <c r="F15" s="32" t="s">
        <v>19</v>
      </c>
      <c r="G15" s="32" t="s">
        <v>5</v>
      </c>
      <c r="H15" s="32" t="s">
        <v>6</v>
      </c>
      <c r="I15" s="32" t="s">
        <v>7</v>
      </c>
      <c r="J15" s="32" t="s">
        <v>8</v>
      </c>
      <c r="K15" s="38" t="s">
        <v>9</v>
      </c>
      <c r="L15" s="38" t="s">
        <v>4</v>
      </c>
      <c r="M15" s="32" t="s">
        <v>19</v>
      </c>
      <c r="N15" s="32" t="s">
        <v>5</v>
      </c>
      <c r="O15" s="32" t="s">
        <v>6</v>
      </c>
      <c r="P15" s="32" t="s">
        <v>7</v>
      </c>
      <c r="Q15" s="32" t="s">
        <v>8</v>
      </c>
      <c r="R15" s="38" t="s">
        <v>9</v>
      </c>
      <c r="S15" s="38" t="s">
        <v>4</v>
      </c>
      <c r="T15" s="32" t="s">
        <v>19</v>
      </c>
      <c r="U15" s="32" t="s">
        <v>5</v>
      </c>
      <c r="V15" s="32" t="s">
        <v>6</v>
      </c>
      <c r="W15" s="32" t="s">
        <v>7</v>
      </c>
      <c r="X15" s="32" t="s">
        <v>8</v>
      </c>
      <c r="Y15" s="38" t="s">
        <v>9</v>
      </c>
      <c r="Z15" s="38" t="s">
        <v>4</v>
      </c>
      <c r="AA15" s="38" t="s">
        <v>19</v>
      </c>
      <c r="AB15" s="32" t="s">
        <v>5</v>
      </c>
      <c r="AC15" s="32" t="s">
        <v>6</v>
      </c>
      <c r="AD15" s="32" t="s">
        <v>7</v>
      </c>
      <c r="AE15" s="32" t="s">
        <v>8</v>
      </c>
      <c r="AF15" s="38" t="s">
        <v>9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9"/>
      <c r="AB17" s="30"/>
      <c r="AC17" s="30"/>
      <c r="AD17" s="30"/>
      <c r="AE17" s="30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9"/>
      <c r="AB18" s="30"/>
      <c r="AC18" s="30"/>
      <c r="AD18" s="30"/>
      <c r="AE18" s="30"/>
      <c r="AF18" s="39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9"/>
      <c r="AB19" s="30"/>
      <c r="AC19" s="30"/>
      <c r="AD19" s="30"/>
      <c r="AE19" s="30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9"/>
      <c r="AB20" s="30"/>
      <c r="AC20" s="30"/>
      <c r="AD20" s="30"/>
      <c r="AE20" s="30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9"/>
      <c r="AB21" s="30"/>
      <c r="AC21" s="30"/>
      <c r="AD21" s="30"/>
      <c r="AE21" s="30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40"/>
      <c r="AB22" s="13"/>
      <c r="AC22" s="13"/>
      <c r="AD22" s="13"/>
      <c r="AE22" s="13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40"/>
      <c r="AB23" s="13"/>
      <c r="AC23" s="13"/>
      <c r="AD23" s="13"/>
      <c r="AE23" s="13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W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>SUM(X17:X23)</f>
        <v>0</v>
      </c>
      <c r="Y24" s="41">
        <f t="shared" ref="Y24" si="2">SUM(Y17:Y23)</f>
        <v>0</v>
      </c>
      <c r="Z24" s="41">
        <f t="shared" ref="Z24:AF24" si="3">SUM(Z17:Z23)</f>
        <v>0</v>
      </c>
      <c r="AA24" s="41">
        <f t="shared" si="3"/>
        <v>0</v>
      </c>
      <c r="AB24" s="29">
        <f t="shared" si="3"/>
        <v>0</v>
      </c>
      <c r="AC24" s="29">
        <f t="shared" si="3"/>
        <v>0</v>
      </c>
      <c r="AD24" s="29">
        <f t="shared" si="3"/>
        <v>0</v>
      </c>
      <c r="AE24" s="29">
        <f>SUM(AE17:AE23)</f>
        <v>0</v>
      </c>
      <c r="AF24" s="41">
        <f t="shared" si="3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9"/>
      <c r="AB27" s="30"/>
      <c r="AC27" s="30"/>
      <c r="AD27" s="30"/>
      <c r="AE27" s="30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40"/>
      <c r="AB28" s="13"/>
      <c r="AC28" s="13"/>
      <c r="AD28" s="13"/>
      <c r="AE28" s="13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40"/>
      <c r="AB29" s="13"/>
      <c r="AC29" s="13"/>
      <c r="AD29" s="13"/>
      <c r="AE29" s="13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G30" si="4">SUM(B27:B29)</f>
        <v>0</v>
      </c>
      <c r="C30" s="29">
        <f t="shared" si="4"/>
        <v>0</v>
      </c>
      <c r="D30" s="41">
        <f t="shared" si="4"/>
        <v>0</v>
      </c>
      <c r="E30" s="41">
        <f t="shared" si="4"/>
        <v>0</v>
      </c>
      <c r="F30" s="29">
        <f t="shared" si="4"/>
        <v>0</v>
      </c>
      <c r="G30" s="29">
        <f t="shared" si="4"/>
        <v>0</v>
      </c>
      <c r="H30" s="29">
        <f>SUM(H27:H29)</f>
        <v>0</v>
      </c>
      <c r="I30" s="29">
        <f t="shared" ref="I30:N30" si="5">SUM(I27:I29)</f>
        <v>0</v>
      </c>
      <c r="J30" s="29">
        <f t="shared" si="5"/>
        <v>0</v>
      </c>
      <c r="K30" s="41">
        <f t="shared" si="5"/>
        <v>0</v>
      </c>
      <c r="L30" s="41">
        <f t="shared" si="5"/>
        <v>0</v>
      </c>
      <c r="M30" s="29">
        <f t="shared" si="5"/>
        <v>0</v>
      </c>
      <c r="N30" s="29">
        <f t="shared" si="5"/>
        <v>0</v>
      </c>
      <c r="O30" s="29">
        <f>SUM(O27:O29)</f>
        <v>0</v>
      </c>
      <c r="P30" s="29">
        <f t="shared" ref="P30:U30" si="6">SUM(P27:P29)</f>
        <v>0</v>
      </c>
      <c r="Q30" s="29">
        <f t="shared" si="6"/>
        <v>0</v>
      </c>
      <c r="R30" s="41">
        <f t="shared" si="6"/>
        <v>0</v>
      </c>
      <c r="S30" s="41">
        <f t="shared" si="6"/>
        <v>0</v>
      </c>
      <c r="T30" s="29">
        <f t="shared" si="6"/>
        <v>0</v>
      </c>
      <c r="U30" s="29">
        <f t="shared" si="6"/>
        <v>0</v>
      </c>
      <c r="V30" s="29">
        <f>SUM(V27:V29)</f>
        <v>0</v>
      </c>
      <c r="W30" s="29">
        <f t="shared" ref="W30:Y30" si="7">SUM(W27:W29)</f>
        <v>0</v>
      </c>
      <c r="X30" s="29">
        <f t="shared" si="7"/>
        <v>0</v>
      </c>
      <c r="Y30" s="41">
        <f t="shared" si="7"/>
        <v>0</v>
      </c>
      <c r="Z30" s="41">
        <f t="shared" ref="Z30:AB30" si="8">SUM(Z27:Z29)</f>
        <v>0</v>
      </c>
      <c r="AA30" s="41">
        <f t="shared" si="8"/>
        <v>0</v>
      </c>
      <c r="AB30" s="29">
        <f t="shared" si="8"/>
        <v>0</v>
      </c>
      <c r="AC30" s="29">
        <f>SUM(AC27:AC29)</f>
        <v>0</v>
      </c>
      <c r="AD30" s="29">
        <f t="shared" ref="AD30:AF30" si="9">SUM(AD27:AD29)</f>
        <v>0</v>
      </c>
      <c r="AE30" s="29">
        <f t="shared" si="9"/>
        <v>0</v>
      </c>
      <c r="AF30" s="41">
        <f t="shared" si="9"/>
        <v>0</v>
      </c>
      <c r="AG30" s="6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0"/>
      <c r="D33" s="39"/>
      <c r="E33" s="39"/>
      <c r="F33" s="30"/>
      <c r="G33" s="30"/>
      <c r="H33" s="30"/>
      <c r="I33" s="30"/>
      <c r="J33" s="30"/>
      <c r="K33" s="39"/>
      <c r="L33" s="39"/>
      <c r="M33" s="30"/>
      <c r="N33" s="30"/>
      <c r="O33" s="30"/>
      <c r="P33" s="30"/>
      <c r="Q33" s="30"/>
      <c r="R33" s="39"/>
      <c r="S33" s="39"/>
      <c r="T33" s="30"/>
      <c r="U33" s="30"/>
      <c r="V33" s="30"/>
      <c r="W33" s="30"/>
      <c r="X33" s="30"/>
      <c r="Y33" s="39"/>
      <c r="Z33" s="39"/>
      <c r="AA33" s="39"/>
      <c r="AB33" s="30"/>
      <c r="AC33" s="30"/>
      <c r="AD33" s="30"/>
      <c r="AE33" s="30"/>
      <c r="AF33" s="39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40"/>
      <c r="AB34" s="13"/>
      <c r="AC34" s="13"/>
      <c r="AD34" s="13"/>
      <c r="AE34" s="13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40"/>
      <c r="AB35" s="13"/>
      <c r="AC35" s="13"/>
      <c r="AD35" s="13"/>
      <c r="AE35" s="13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29">
        <f t="shared" ref="B36:W36" si="10">SUM(B33:B35)</f>
        <v>0</v>
      </c>
      <c r="C36" s="29">
        <f t="shared" si="10"/>
        <v>0</v>
      </c>
      <c r="D36" s="41">
        <f t="shared" si="10"/>
        <v>0</v>
      </c>
      <c r="E36" s="41">
        <f t="shared" si="10"/>
        <v>0</v>
      </c>
      <c r="F36" s="29">
        <f t="shared" si="10"/>
        <v>0</v>
      </c>
      <c r="G36" s="29">
        <f t="shared" si="10"/>
        <v>0</v>
      </c>
      <c r="H36" s="29">
        <f t="shared" si="10"/>
        <v>0</v>
      </c>
      <c r="I36" s="29">
        <f t="shared" si="10"/>
        <v>0</v>
      </c>
      <c r="J36" s="29">
        <f t="shared" si="10"/>
        <v>0</v>
      </c>
      <c r="K36" s="41">
        <f t="shared" si="10"/>
        <v>0</v>
      </c>
      <c r="L36" s="41">
        <f t="shared" si="10"/>
        <v>0</v>
      </c>
      <c r="M36" s="29">
        <f t="shared" si="10"/>
        <v>0</v>
      </c>
      <c r="N36" s="29">
        <f t="shared" si="10"/>
        <v>0</v>
      </c>
      <c r="O36" s="29">
        <f t="shared" si="10"/>
        <v>0</v>
      </c>
      <c r="P36" s="29">
        <f t="shared" si="10"/>
        <v>0</v>
      </c>
      <c r="Q36" s="29">
        <f t="shared" si="10"/>
        <v>0</v>
      </c>
      <c r="R36" s="41">
        <f t="shared" si="10"/>
        <v>0</v>
      </c>
      <c r="S36" s="41">
        <f t="shared" si="10"/>
        <v>0</v>
      </c>
      <c r="T36" s="29">
        <f t="shared" si="10"/>
        <v>0</v>
      </c>
      <c r="U36" s="29">
        <f t="shared" si="10"/>
        <v>0</v>
      </c>
      <c r="V36" s="29">
        <f t="shared" si="10"/>
        <v>0</v>
      </c>
      <c r="W36" s="29">
        <f t="shared" si="10"/>
        <v>0</v>
      </c>
      <c r="X36" s="29">
        <f t="shared" ref="X36:Y36" si="11">SUM(X33:X35)</f>
        <v>0</v>
      </c>
      <c r="Y36" s="41">
        <f t="shared" si="11"/>
        <v>0</v>
      </c>
      <c r="Z36" s="41">
        <f t="shared" ref="Z36:AF36" si="12">SUM(Z33:Z35)</f>
        <v>0</v>
      </c>
      <c r="AA36" s="41">
        <f t="shared" si="12"/>
        <v>0</v>
      </c>
      <c r="AB36" s="29">
        <f t="shared" si="12"/>
        <v>0</v>
      </c>
      <c r="AC36" s="29">
        <f t="shared" si="12"/>
        <v>0</v>
      </c>
      <c r="AD36" s="29">
        <f t="shared" si="12"/>
        <v>0</v>
      </c>
      <c r="AE36" s="29">
        <f t="shared" si="12"/>
        <v>0</v>
      </c>
      <c r="AF36" s="41">
        <f t="shared" si="12"/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40"/>
      <c r="AB38" s="13"/>
      <c r="AC38" s="13"/>
      <c r="AD38" s="13"/>
      <c r="AE38" s="13"/>
      <c r="AF38" s="40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40"/>
      <c r="AB39" s="13"/>
      <c r="AC39" s="13"/>
      <c r="AD39" s="13"/>
      <c r="AE39" s="13"/>
      <c r="AF39" s="40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40"/>
      <c r="AB40" s="13"/>
      <c r="AC40" s="13"/>
      <c r="AD40" s="13"/>
      <c r="AE40" s="13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W41" si="13">SUM(B38:B40)</f>
        <v>0</v>
      </c>
      <c r="C41" s="9">
        <f t="shared" si="13"/>
        <v>0</v>
      </c>
      <c r="D41" s="42">
        <f t="shared" si="13"/>
        <v>0</v>
      </c>
      <c r="E41" s="42">
        <f t="shared" si="13"/>
        <v>0</v>
      </c>
      <c r="F41" s="9">
        <f t="shared" si="13"/>
        <v>0</v>
      </c>
      <c r="G41" s="9">
        <f t="shared" si="13"/>
        <v>0</v>
      </c>
      <c r="H41" s="9">
        <f t="shared" si="13"/>
        <v>0</v>
      </c>
      <c r="I41" s="9">
        <f t="shared" si="13"/>
        <v>0</v>
      </c>
      <c r="J41" s="9">
        <f t="shared" si="13"/>
        <v>0</v>
      </c>
      <c r="K41" s="42">
        <f t="shared" si="13"/>
        <v>0</v>
      </c>
      <c r="L41" s="42">
        <f t="shared" si="13"/>
        <v>0</v>
      </c>
      <c r="M41" s="9">
        <f t="shared" si="13"/>
        <v>0</v>
      </c>
      <c r="N41" s="9">
        <f t="shared" si="13"/>
        <v>0</v>
      </c>
      <c r="O41" s="9">
        <f t="shared" si="13"/>
        <v>0</v>
      </c>
      <c r="P41" s="9">
        <f t="shared" si="13"/>
        <v>0</v>
      </c>
      <c r="Q41" s="9">
        <f t="shared" si="13"/>
        <v>0</v>
      </c>
      <c r="R41" s="42">
        <f t="shared" si="13"/>
        <v>0</v>
      </c>
      <c r="S41" s="42">
        <f t="shared" si="13"/>
        <v>0</v>
      </c>
      <c r="T41" s="9">
        <f t="shared" si="13"/>
        <v>0</v>
      </c>
      <c r="U41" s="9">
        <f t="shared" si="13"/>
        <v>0</v>
      </c>
      <c r="V41" s="9">
        <f t="shared" si="13"/>
        <v>0</v>
      </c>
      <c r="W41" s="9">
        <f t="shared" si="13"/>
        <v>0</v>
      </c>
      <c r="X41" s="9">
        <f t="shared" ref="X41:Y41" si="14">SUM(X38:X40)</f>
        <v>0</v>
      </c>
      <c r="Y41" s="42">
        <f t="shared" si="14"/>
        <v>0</v>
      </c>
      <c r="Z41" s="42">
        <f t="shared" ref="Z41:AF41" si="15">SUM(Z38:Z40)</f>
        <v>0</v>
      </c>
      <c r="AA41" s="42">
        <f t="shared" si="15"/>
        <v>0</v>
      </c>
      <c r="AB41" s="9">
        <f t="shared" si="15"/>
        <v>0</v>
      </c>
      <c r="AC41" s="9">
        <f t="shared" si="15"/>
        <v>0</v>
      </c>
      <c r="AD41" s="9">
        <f t="shared" si="15"/>
        <v>0</v>
      </c>
      <c r="AE41" s="9">
        <f t="shared" si="15"/>
        <v>0</v>
      </c>
      <c r="AF41" s="42">
        <f t="shared" si="15"/>
        <v>0</v>
      </c>
      <c r="AG41" s="6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9">
        <f t="shared" ref="B43:W43" si="16">B24+B30+B36</f>
        <v>0</v>
      </c>
      <c r="C43" s="42">
        <f t="shared" si="16"/>
        <v>0</v>
      </c>
      <c r="D43" s="42">
        <f t="shared" si="16"/>
        <v>0</v>
      </c>
      <c r="E43" s="9">
        <f t="shared" si="16"/>
        <v>0</v>
      </c>
      <c r="F43" s="9">
        <f t="shared" si="16"/>
        <v>0</v>
      </c>
      <c r="G43" s="9">
        <f t="shared" si="16"/>
        <v>0</v>
      </c>
      <c r="H43" s="9">
        <f t="shared" si="16"/>
        <v>0</v>
      </c>
      <c r="I43" s="9">
        <f t="shared" si="16"/>
        <v>0</v>
      </c>
      <c r="J43" s="42">
        <f t="shared" si="16"/>
        <v>0</v>
      </c>
      <c r="K43" s="42">
        <f t="shared" si="16"/>
        <v>0</v>
      </c>
      <c r="L43" s="9">
        <f t="shared" si="16"/>
        <v>0</v>
      </c>
      <c r="M43" s="9">
        <f t="shared" si="16"/>
        <v>0</v>
      </c>
      <c r="N43" s="9">
        <f t="shared" si="16"/>
        <v>0</v>
      </c>
      <c r="O43" s="9">
        <f t="shared" si="16"/>
        <v>0</v>
      </c>
      <c r="P43" s="9">
        <f t="shared" si="16"/>
        <v>0</v>
      </c>
      <c r="Q43" s="42">
        <f t="shared" si="16"/>
        <v>0</v>
      </c>
      <c r="R43" s="42">
        <f t="shared" si="16"/>
        <v>0</v>
      </c>
      <c r="S43" s="9">
        <f t="shared" si="16"/>
        <v>0</v>
      </c>
      <c r="T43" s="9">
        <f t="shared" si="16"/>
        <v>0</v>
      </c>
      <c r="U43" s="9">
        <f t="shared" si="16"/>
        <v>0</v>
      </c>
      <c r="V43" s="9">
        <f t="shared" si="16"/>
        <v>0</v>
      </c>
      <c r="W43" s="9">
        <f t="shared" si="16"/>
        <v>0</v>
      </c>
      <c r="X43" s="42">
        <f t="shared" ref="X43:Y43" si="17">X24+X30+X36</f>
        <v>0</v>
      </c>
      <c r="Y43" s="42">
        <f t="shared" si="17"/>
        <v>0</v>
      </c>
      <c r="Z43" s="42">
        <f t="shared" ref="Z43:AF43" si="18">Z24+Z30+Z36</f>
        <v>0</v>
      </c>
      <c r="AA43" s="9">
        <f t="shared" si="18"/>
        <v>0</v>
      </c>
      <c r="AB43" s="9">
        <f t="shared" si="18"/>
        <v>0</v>
      </c>
      <c r="AC43" s="9">
        <f t="shared" si="18"/>
        <v>0</v>
      </c>
      <c r="AD43" s="9">
        <f t="shared" si="18"/>
        <v>0</v>
      </c>
      <c r="AE43" s="42">
        <f t="shared" si="18"/>
        <v>0</v>
      </c>
      <c r="AF43" s="69">
        <f t="shared" si="18"/>
        <v>0</v>
      </c>
      <c r="AG43" s="9">
        <f>SUM(B43:AF43)</f>
        <v>0</v>
      </c>
    </row>
    <row r="44" spans="1:33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9">
        <f t="shared" ref="B45:W45" si="19">B43+B41</f>
        <v>0</v>
      </c>
      <c r="C45" s="42">
        <f t="shared" si="19"/>
        <v>0</v>
      </c>
      <c r="D45" s="42">
        <f t="shared" si="19"/>
        <v>0</v>
      </c>
      <c r="E45" s="9">
        <f t="shared" si="19"/>
        <v>0</v>
      </c>
      <c r="F45" s="9">
        <f t="shared" si="19"/>
        <v>0</v>
      </c>
      <c r="G45" s="9">
        <f t="shared" si="19"/>
        <v>0</v>
      </c>
      <c r="H45" s="9">
        <f t="shared" si="19"/>
        <v>0</v>
      </c>
      <c r="I45" s="9">
        <f t="shared" si="19"/>
        <v>0</v>
      </c>
      <c r="J45" s="42">
        <f t="shared" si="19"/>
        <v>0</v>
      </c>
      <c r="K45" s="42">
        <f t="shared" si="19"/>
        <v>0</v>
      </c>
      <c r="L45" s="9">
        <f t="shared" si="19"/>
        <v>0</v>
      </c>
      <c r="M45" s="9">
        <f t="shared" si="19"/>
        <v>0</v>
      </c>
      <c r="N45" s="9">
        <f t="shared" si="19"/>
        <v>0</v>
      </c>
      <c r="O45" s="9">
        <f t="shared" si="19"/>
        <v>0</v>
      </c>
      <c r="P45" s="9">
        <f t="shared" si="19"/>
        <v>0</v>
      </c>
      <c r="Q45" s="42">
        <f t="shared" si="19"/>
        <v>0</v>
      </c>
      <c r="R45" s="42">
        <f t="shared" si="19"/>
        <v>0</v>
      </c>
      <c r="S45" s="9">
        <f t="shared" si="19"/>
        <v>0</v>
      </c>
      <c r="T45" s="9">
        <f t="shared" si="19"/>
        <v>0</v>
      </c>
      <c r="U45" s="9">
        <f t="shared" si="19"/>
        <v>0</v>
      </c>
      <c r="V45" s="9">
        <f t="shared" si="19"/>
        <v>0</v>
      </c>
      <c r="W45" s="9">
        <f t="shared" si="19"/>
        <v>0</v>
      </c>
      <c r="X45" s="42">
        <f t="shared" ref="X45:Y45" si="20">X43+X41</f>
        <v>0</v>
      </c>
      <c r="Y45" s="42">
        <f t="shared" si="20"/>
        <v>0</v>
      </c>
      <c r="Z45" s="42">
        <f t="shared" ref="Z45:AF45" si="21">Z43+Z41</f>
        <v>0</v>
      </c>
      <c r="AA45" s="9">
        <f t="shared" si="21"/>
        <v>0</v>
      </c>
      <c r="AB45" s="9">
        <f t="shared" si="21"/>
        <v>0</v>
      </c>
      <c r="AC45" s="9">
        <f t="shared" si="21"/>
        <v>0</v>
      </c>
      <c r="AD45" s="9">
        <f t="shared" si="21"/>
        <v>0</v>
      </c>
      <c r="AE45" s="42">
        <f t="shared" si="21"/>
        <v>0</v>
      </c>
      <c r="AF45" s="69">
        <f t="shared" si="21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58:A59"/>
    <mergeCell ref="B58:I59"/>
    <mergeCell ref="P58:V59"/>
    <mergeCell ref="W58:AD59"/>
    <mergeCell ref="A60:A61"/>
    <mergeCell ref="B60:I61"/>
    <mergeCell ref="P60:V61"/>
    <mergeCell ref="W60:AD61"/>
    <mergeCell ref="A48:O48"/>
    <mergeCell ref="A49:AD53"/>
    <mergeCell ref="A54:A57"/>
    <mergeCell ref="B54:I57"/>
    <mergeCell ref="P54:V57"/>
    <mergeCell ref="W54:AD57"/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0" zoomScaleNormal="100" workbookViewId="0">
      <selection activeCell="C14" sqref="C14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23</v>
      </c>
      <c r="W3" s="272"/>
      <c r="X3" s="273"/>
      <c r="Y3" s="268" t="s">
        <v>24</v>
      </c>
      <c r="Z3" s="269"/>
      <c r="AA3" s="272">
        <v>2023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8">
        <v>1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8">
        <v>7</v>
      </c>
      <c r="I14" s="38">
        <v>8</v>
      </c>
      <c r="J14" s="32">
        <v>9</v>
      </c>
      <c r="K14" s="32">
        <v>10</v>
      </c>
      <c r="L14" s="32">
        <v>11</v>
      </c>
      <c r="M14" s="32">
        <v>12</v>
      </c>
      <c r="N14" s="32">
        <v>13</v>
      </c>
      <c r="O14" s="38">
        <v>14</v>
      </c>
      <c r="P14" s="38">
        <v>15</v>
      </c>
      <c r="Q14" s="32">
        <v>16</v>
      </c>
      <c r="R14" s="32">
        <v>17</v>
      </c>
      <c r="S14" s="32">
        <v>18</v>
      </c>
      <c r="T14" s="32">
        <v>19</v>
      </c>
      <c r="U14" s="32">
        <v>20</v>
      </c>
      <c r="V14" s="38">
        <v>21</v>
      </c>
      <c r="W14" s="38">
        <v>22</v>
      </c>
      <c r="X14" s="32">
        <v>23</v>
      </c>
      <c r="Y14" s="32">
        <v>24</v>
      </c>
      <c r="Z14" s="32">
        <v>25</v>
      </c>
      <c r="AA14" s="32">
        <v>26</v>
      </c>
      <c r="AB14" s="32">
        <v>27</v>
      </c>
      <c r="AC14" s="38">
        <v>28</v>
      </c>
      <c r="AD14" s="38">
        <v>29</v>
      </c>
      <c r="AE14" s="32">
        <v>30</v>
      </c>
      <c r="AF14" s="32">
        <v>31</v>
      </c>
      <c r="AG14" s="12" t="s">
        <v>2</v>
      </c>
    </row>
    <row r="15" spans="1:33" ht="12.95" customHeight="1" x14ac:dyDescent="0.25">
      <c r="A15" s="9" t="s">
        <v>3</v>
      </c>
      <c r="B15" s="37" t="s">
        <v>4</v>
      </c>
      <c r="C15" s="33" t="s">
        <v>19</v>
      </c>
      <c r="D15" s="33" t="s">
        <v>5</v>
      </c>
      <c r="E15" s="33" t="s">
        <v>6</v>
      </c>
      <c r="F15" s="33" t="s">
        <v>7</v>
      </c>
      <c r="G15" s="33" t="s">
        <v>8</v>
      </c>
      <c r="H15" s="37" t="s">
        <v>9</v>
      </c>
      <c r="I15" s="37" t="s">
        <v>4</v>
      </c>
      <c r="J15" s="33" t="s">
        <v>19</v>
      </c>
      <c r="K15" s="33" t="s">
        <v>5</v>
      </c>
      <c r="L15" s="33" t="s">
        <v>6</v>
      </c>
      <c r="M15" s="33" t="s">
        <v>7</v>
      </c>
      <c r="N15" s="33" t="s">
        <v>8</v>
      </c>
      <c r="O15" s="37" t="s">
        <v>9</v>
      </c>
      <c r="P15" s="37" t="s">
        <v>4</v>
      </c>
      <c r="Q15" s="33" t="s">
        <v>19</v>
      </c>
      <c r="R15" s="33" t="s">
        <v>5</v>
      </c>
      <c r="S15" s="33" t="s">
        <v>6</v>
      </c>
      <c r="T15" s="33" t="s">
        <v>7</v>
      </c>
      <c r="U15" s="33" t="s">
        <v>8</v>
      </c>
      <c r="V15" s="37" t="s">
        <v>9</v>
      </c>
      <c r="W15" s="37" t="s">
        <v>4</v>
      </c>
      <c r="X15" s="33" t="s">
        <v>19</v>
      </c>
      <c r="Y15" s="33" t="s">
        <v>5</v>
      </c>
      <c r="Z15" s="33" t="s">
        <v>6</v>
      </c>
      <c r="AA15" s="33" t="s">
        <v>7</v>
      </c>
      <c r="AB15" s="33" t="s">
        <v>8</v>
      </c>
      <c r="AC15" s="37" t="s">
        <v>9</v>
      </c>
      <c r="AD15" s="37" t="s">
        <v>4</v>
      </c>
      <c r="AE15" s="33" t="s">
        <v>19</v>
      </c>
      <c r="AF15" s="33" t="s">
        <v>5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" si="1">SUM(B17:B23)</f>
        <v>0</v>
      </c>
      <c r="C24" s="29">
        <f>SUM(C17:C23)</f>
        <v>0</v>
      </c>
      <c r="D24" s="29">
        <f t="shared" ref="D24:AC24" si="2">SUM(D17:D23)</f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41">
        <f t="shared" si="2"/>
        <v>0</v>
      </c>
      <c r="I24" s="41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41">
        <f t="shared" si="2"/>
        <v>0</v>
      </c>
      <c r="P24" s="41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41">
        <f t="shared" si="2"/>
        <v>0</v>
      </c>
      <c r="W24" s="41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29">
        <f t="shared" si="2"/>
        <v>0</v>
      </c>
      <c r="AC24" s="41">
        <f t="shared" si="2"/>
        <v>0</v>
      </c>
      <c r="AD24" s="41">
        <f t="shared" ref="AD24:AF24" si="3">SUM(AD17:AD23)</f>
        <v>0</v>
      </c>
      <c r="AE24" s="29">
        <f t="shared" si="3"/>
        <v>0</v>
      </c>
      <c r="AF24" s="29">
        <f t="shared" si="3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" si="4">SUM(B27:B29)</f>
        <v>0</v>
      </c>
      <c r="C30" s="29">
        <f>SUM(C27:C29)</f>
        <v>0</v>
      </c>
      <c r="D30" s="29">
        <f t="shared" ref="D30" si="5">SUM(D27:D29)</f>
        <v>0</v>
      </c>
      <c r="E30" s="29">
        <f>SUM(E27:E29)</f>
        <v>0</v>
      </c>
      <c r="F30" s="29">
        <f t="shared" ref="F30:K30" si="6">SUM(F27:F29)</f>
        <v>0</v>
      </c>
      <c r="G30" s="29">
        <f t="shared" si="6"/>
        <v>0</v>
      </c>
      <c r="H30" s="41">
        <f t="shared" si="6"/>
        <v>0</v>
      </c>
      <c r="I30" s="41">
        <f t="shared" si="6"/>
        <v>0</v>
      </c>
      <c r="J30" s="29">
        <f t="shared" si="6"/>
        <v>0</v>
      </c>
      <c r="K30" s="29">
        <f t="shared" si="6"/>
        <v>0</v>
      </c>
      <c r="L30" s="29">
        <f>SUM(L27:L29)</f>
        <v>0</v>
      </c>
      <c r="M30" s="29">
        <f t="shared" ref="M30:R30" si="7">SUM(M27:M29)</f>
        <v>0</v>
      </c>
      <c r="N30" s="29">
        <f t="shared" si="7"/>
        <v>0</v>
      </c>
      <c r="O30" s="41">
        <f t="shared" si="7"/>
        <v>0</v>
      </c>
      <c r="P30" s="41">
        <f t="shared" si="7"/>
        <v>0</v>
      </c>
      <c r="Q30" s="29">
        <f t="shared" si="7"/>
        <v>0</v>
      </c>
      <c r="R30" s="29">
        <f t="shared" si="7"/>
        <v>0</v>
      </c>
      <c r="S30" s="29">
        <f>SUM(S27:S29)</f>
        <v>0</v>
      </c>
      <c r="T30" s="29">
        <f t="shared" ref="T30:Y30" si="8">SUM(T27:T29)</f>
        <v>0</v>
      </c>
      <c r="U30" s="29">
        <f t="shared" si="8"/>
        <v>0</v>
      </c>
      <c r="V30" s="41">
        <f t="shared" si="8"/>
        <v>0</v>
      </c>
      <c r="W30" s="41">
        <f t="shared" si="8"/>
        <v>0</v>
      </c>
      <c r="X30" s="29">
        <f t="shared" si="8"/>
        <v>0</v>
      </c>
      <c r="Y30" s="29">
        <f t="shared" si="8"/>
        <v>0</v>
      </c>
      <c r="Z30" s="29">
        <f>SUM(Z27:Z29)</f>
        <v>0</v>
      </c>
      <c r="AA30" s="29">
        <f t="shared" ref="AA30:AF30" si="9">SUM(AA27:AA29)</f>
        <v>0</v>
      </c>
      <c r="AB30" s="29">
        <f t="shared" si="9"/>
        <v>0</v>
      </c>
      <c r="AC30" s="41">
        <f t="shared" si="9"/>
        <v>0</v>
      </c>
      <c r="AD30" s="41">
        <f t="shared" si="9"/>
        <v>0</v>
      </c>
      <c r="AE30" s="29">
        <f t="shared" si="9"/>
        <v>0</v>
      </c>
      <c r="AF30" s="29">
        <f t="shared" si="9"/>
        <v>0</v>
      </c>
      <c r="AG30" s="69">
        <f>SUM(B30:AF30)</f>
        <v>0</v>
      </c>
    </row>
    <row r="31" spans="1:33" ht="12.9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9"/>
      <c r="C33" s="30"/>
      <c r="D33" s="30"/>
      <c r="E33" s="30"/>
      <c r="F33" s="30"/>
      <c r="G33" s="30"/>
      <c r="H33" s="39"/>
      <c r="I33" s="39"/>
      <c r="J33" s="30"/>
      <c r="K33" s="30"/>
      <c r="L33" s="30"/>
      <c r="M33" s="30"/>
      <c r="N33" s="30"/>
      <c r="O33" s="39"/>
      <c r="P33" s="39"/>
      <c r="Q33" s="30"/>
      <c r="R33" s="30"/>
      <c r="S33" s="30"/>
      <c r="T33" s="30"/>
      <c r="U33" s="30"/>
      <c r="V33" s="39"/>
      <c r="W33" s="39"/>
      <c r="X33" s="30"/>
      <c r="Y33" s="30"/>
      <c r="Z33" s="30"/>
      <c r="AA33" s="30"/>
      <c r="AB33" s="30"/>
      <c r="AC33" s="39"/>
      <c r="AD33" s="39"/>
      <c r="AE33" s="30"/>
      <c r="AF33" s="30"/>
      <c r="AG33" s="9">
        <f>SUM(B33:AF33)</f>
        <v>0</v>
      </c>
    </row>
    <row r="34" spans="1:33" ht="12.95" customHeight="1" x14ac:dyDescent="0.25">
      <c r="A34" s="31" t="s">
        <v>96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1">
        <f t="shared" ref="B36:D36" si="10">SUM(B33:B35)</f>
        <v>0</v>
      </c>
      <c r="C36" s="29">
        <f t="shared" si="10"/>
        <v>0</v>
      </c>
      <c r="D36" s="29">
        <f t="shared" si="10"/>
        <v>0</v>
      </c>
      <c r="E36" s="29">
        <f>SUM(E33:E35)</f>
        <v>0</v>
      </c>
      <c r="F36" s="29">
        <f t="shared" ref="F36:K36" si="11">SUM(F33:F35)</f>
        <v>0</v>
      </c>
      <c r="G36" s="29">
        <f t="shared" si="11"/>
        <v>0</v>
      </c>
      <c r="H36" s="41">
        <f t="shared" si="11"/>
        <v>0</v>
      </c>
      <c r="I36" s="41">
        <f t="shared" si="11"/>
        <v>0</v>
      </c>
      <c r="J36" s="29">
        <f t="shared" si="11"/>
        <v>0</v>
      </c>
      <c r="K36" s="29">
        <f t="shared" si="11"/>
        <v>0</v>
      </c>
      <c r="L36" s="29">
        <f>SUM(L33:L35)</f>
        <v>0</v>
      </c>
      <c r="M36" s="29">
        <f t="shared" ref="M36:R36" si="12">SUM(M33:M35)</f>
        <v>0</v>
      </c>
      <c r="N36" s="29">
        <f t="shared" si="12"/>
        <v>0</v>
      </c>
      <c r="O36" s="41">
        <f t="shared" si="12"/>
        <v>0</v>
      </c>
      <c r="P36" s="41">
        <f t="shared" si="12"/>
        <v>0</v>
      </c>
      <c r="Q36" s="29">
        <f t="shared" si="12"/>
        <v>0</v>
      </c>
      <c r="R36" s="29">
        <f t="shared" si="12"/>
        <v>0</v>
      </c>
      <c r="S36" s="29">
        <f>SUM(S33:S35)</f>
        <v>0</v>
      </c>
      <c r="T36" s="29">
        <f t="shared" ref="T36:Y36" si="13">SUM(T33:T35)</f>
        <v>0</v>
      </c>
      <c r="U36" s="29">
        <f t="shared" si="13"/>
        <v>0</v>
      </c>
      <c r="V36" s="41">
        <f t="shared" si="13"/>
        <v>0</v>
      </c>
      <c r="W36" s="41">
        <f t="shared" si="13"/>
        <v>0</v>
      </c>
      <c r="X36" s="29">
        <f t="shared" si="13"/>
        <v>0</v>
      </c>
      <c r="Y36" s="29">
        <f t="shared" si="13"/>
        <v>0</v>
      </c>
      <c r="Z36" s="29">
        <f>SUM(Z33:Z35)</f>
        <v>0</v>
      </c>
      <c r="AA36" s="29">
        <f t="shared" ref="AA36:AF36" si="14">SUM(AA33:AA35)</f>
        <v>0</v>
      </c>
      <c r="AB36" s="29">
        <f t="shared" si="14"/>
        <v>0</v>
      </c>
      <c r="AC36" s="41">
        <f t="shared" si="14"/>
        <v>0</v>
      </c>
      <c r="AD36" s="41">
        <f t="shared" si="14"/>
        <v>0</v>
      </c>
      <c r="AE36" s="29">
        <f t="shared" si="14"/>
        <v>0</v>
      </c>
      <c r="AF36" s="29">
        <f t="shared" si="14"/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2">
        <f t="shared" ref="B41:AC41" si="15">SUM(B38:B40)</f>
        <v>0</v>
      </c>
      <c r="C41" s="9">
        <f t="shared" si="15"/>
        <v>0</v>
      </c>
      <c r="D41" s="9">
        <f t="shared" si="15"/>
        <v>0</v>
      </c>
      <c r="E41" s="9">
        <f t="shared" si="15"/>
        <v>0</v>
      </c>
      <c r="F41" s="9">
        <f t="shared" si="15"/>
        <v>0</v>
      </c>
      <c r="G41" s="9">
        <f t="shared" si="15"/>
        <v>0</v>
      </c>
      <c r="H41" s="42">
        <f t="shared" si="15"/>
        <v>0</v>
      </c>
      <c r="I41" s="42">
        <f t="shared" si="15"/>
        <v>0</v>
      </c>
      <c r="J41" s="9">
        <f t="shared" si="15"/>
        <v>0</v>
      </c>
      <c r="K41" s="9">
        <f t="shared" si="15"/>
        <v>0</v>
      </c>
      <c r="L41" s="9">
        <f t="shared" si="15"/>
        <v>0</v>
      </c>
      <c r="M41" s="9">
        <f t="shared" si="15"/>
        <v>0</v>
      </c>
      <c r="N41" s="9">
        <f t="shared" si="15"/>
        <v>0</v>
      </c>
      <c r="O41" s="42">
        <f t="shared" si="15"/>
        <v>0</v>
      </c>
      <c r="P41" s="42">
        <f t="shared" si="15"/>
        <v>0</v>
      </c>
      <c r="Q41" s="9">
        <f t="shared" si="15"/>
        <v>0</v>
      </c>
      <c r="R41" s="9">
        <f t="shared" si="15"/>
        <v>0</v>
      </c>
      <c r="S41" s="9">
        <f t="shared" si="15"/>
        <v>0</v>
      </c>
      <c r="T41" s="9">
        <f t="shared" si="15"/>
        <v>0</v>
      </c>
      <c r="U41" s="9">
        <f t="shared" si="15"/>
        <v>0</v>
      </c>
      <c r="V41" s="42">
        <f t="shared" si="15"/>
        <v>0</v>
      </c>
      <c r="W41" s="42">
        <f t="shared" si="15"/>
        <v>0</v>
      </c>
      <c r="X41" s="9">
        <f t="shared" si="15"/>
        <v>0</v>
      </c>
      <c r="Y41" s="9">
        <f t="shared" si="15"/>
        <v>0</v>
      </c>
      <c r="Z41" s="9">
        <f t="shared" si="15"/>
        <v>0</v>
      </c>
      <c r="AA41" s="9">
        <f t="shared" si="15"/>
        <v>0</v>
      </c>
      <c r="AB41" s="9">
        <f t="shared" si="15"/>
        <v>0</v>
      </c>
      <c r="AC41" s="42">
        <f t="shared" si="15"/>
        <v>0</v>
      </c>
      <c r="AD41" s="42">
        <f t="shared" ref="AD41:AF41" si="16">SUM(AD38:AD40)</f>
        <v>0</v>
      </c>
      <c r="AE41" s="9">
        <f t="shared" si="16"/>
        <v>0</v>
      </c>
      <c r="AF41" s="9">
        <f t="shared" si="16"/>
        <v>0</v>
      </c>
      <c r="AG41" s="69">
        <f>SUM(B41:AF41)</f>
        <v>0</v>
      </c>
    </row>
    <row r="42" spans="1:33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3" x14ac:dyDescent="0.25">
      <c r="A43" s="21" t="s">
        <v>13</v>
      </c>
      <c r="B43" s="42">
        <f t="shared" ref="B43:D43" si="17">B24+B30+B36</f>
        <v>0</v>
      </c>
      <c r="C43" s="9">
        <f t="shared" si="17"/>
        <v>0</v>
      </c>
      <c r="D43" s="9">
        <f t="shared" si="17"/>
        <v>0</v>
      </c>
      <c r="E43" s="9">
        <f>E24+E30+E36</f>
        <v>0</v>
      </c>
      <c r="F43" s="9">
        <f t="shared" ref="F43:K43" si="18">F24+F30+F36</f>
        <v>0</v>
      </c>
      <c r="G43" s="9">
        <f t="shared" si="18"/>
        <v>0</v>
      </c>
      <c r="H43" s="42">
        <f t="shared" si="18"/>
        <v>0</v>
      </c>
      <c r="I43" s="42">
        <f t="shared" si="18"/>
        <v>0</v>
      </c>
      <c r="J43" s="9">
        <f t="shared" si="18"/>
        <v>0</v>
      </c>
      <c r="K43" s="9">
        <f t="shared" si="18"/>
        <v>0</v>
      </c>
      <c r="L43" s="9">
        <f>L24+L30+L36</f>
        <v>0</v>
      </c>
      <c r="M43" s="9">
        <f t="shared" ref="M43:R43" si="19">M24+M30+M36</f>
        <v>0</v>
      </c>
      <c r="N43" s="9">
        <f t="shared" si="19"/>
        <v>0</v>
      </c>
      <c r="O43" s="42">
        <f t="shared" si="19"/>
        <v>0</v>
      </c>
      <c r="P43" s="42">
        <f t="shared" si="19"/>
        <v>0</v>
      </c>
      <c r="Q43" s="9">
        <f t="shared" si="19"/>
        <v>0</v>
      </c>
      <c r="R43" s="9">
        <f t="shared" si="19"/>
        <v>0</v>
      </c>
      <c r="S43" s="9">
        <f>S24+S30+S36</f>
        <v>0</v>
      </c>
      <c r="T43" s="9">
        <f t="shared" ref="T43:Y43" si="20">T24+T30+T36</f>
        <v>0</v>
      </c>
      <c r="U43" s="9">
        <f t="shared" si="20"/>
        <v>0</v>
      </c>
      <c r="V43" s="42">
        <f t="shared" si="20"/>
        <v>0</v>
      </c>
      <c r="W43" s="42">
        <f t="shared" si="20"/>
        <v>0</v>
      </c>
      <c r="X43" s="9">
        <f t="shared" si="20"/>
        <v>0</v>
      </c>
      <c r="Y43" s="9">
        <f t="shared" si="20"/>
        <v>0</v>
      </c>
      <c r="Z43" s="9">
        <f>Z24+Z30+Z36</f>
        <v>0</v>
      </c>
      <c r="AA43" s="9">
        <f t="shared" ref="AA43:AF43" si="21">AA24+AA30+AA36</f>
        <v>0</v>
      </c>
      <c r="AB43" s="9">
        <f t="shared" si="21"/>
        <v>0</v>
      </c>
      <c r="AC43" s="42">
        <f t="shared" si="21"/>
        <v>0</v>
      </c>
      <c r="AD43" s="42">
        <f t="shared" si="21"/>
        <v>0</v>
      </c>
      <c r="AE43" s="9">
        <f t="shared" si="21"/>
        <v>0</v>
      </c>
      <c r="AF43" s="9">
        <f t="shared" si="21"/>
        <v>0</v>
      </c>
      <c r="AG43" s="69">
        <f>SUM(B43:AF43)</f>
        <v>0</v>
      </c>
    </row>
    <row r="44" spans="1:33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8"/>
    </row>
    <row r="45" spans="1:33" x14ac:dyDescent="0.25">
      <c r="A45" s="17" t="s">
        <v>14</v>
      </c>
      <c r="B45" s="42">
        <f t="shared" ref="B45:D45" si="22">B43+B41</f>
        <v>0</v>
      </c>
      <c r="C45" s="9">
        <f t="shared" si="22"/>
        <v>0</v>
      </c>
      <c r="D45" s="9">
        <f t="shared" si="22"/>
        <v>0</v>
      </c>
      <c r="E45" s="9">
        <f>E43+E41</f>
        <v>0</v>
      </c>
      <c r="F45" s="9">
        <f t="shared" ref="F45:K45" si="23">F43+F41</f>
        <v>0</v>
      </c>
      <c r="G45" s="9">
        <f t="shared" si="23"/>
        <v>0</v>
      </c>
      <c r="H45" s="42">
        <f t="shared" si="23"/>
        <v>0</v>
      </c>
      <c r="I45" s="42">
        <f t="shared" si="23"/>
        <v>0</v>
      </c>
      <c r="J45" s="9">
        <f t="shared" si="23"/>
        <v>0</v>
      </c>
      <c r="K45" s="9">
        <f t="shared" si="23"/>
        <v>0</v>
      </c>
      <c r="L45" s="9">
        <f>L43+L41</f>
        <v>0</v>
      </c>
      <c r="M45" s="9">
        <f t="shared" ref="M45:R45" si="24">M43+M41</f>
        <v>0</v>
      </c>
      <c r="N45" s="9">
        <f t="shared" si="24"/>
        <v>0</v>
      </c>
      <c r="O45" s="42">
        <f t="shared" si="24"/>
        <v>0</v>
      </c>
      <c r="P45" s="42">
        <f t="shared" si="24"/>
        <v>0</v>
      </c>
      <c r="Q45" s="9">
        <f t="shared" si="24"/>
        <v>0</v>
      </c>
      <c r="R45" s="9">
        <f t="shared" si="24"/>
        <v>0</v>
      </c>
      <c r="S45" s="9">
        <f>S43+S41</f>
        <v>0</v>
      </c>
      <c r="T45" s="9">
        <f t="shared" ref="T45:Y45" si="25">T43+T41</f>
        <v>0</v>
      </c>
      <c r="U45" s="9">
        <f t="shared" si="25"/>
        <v>0</v>
      </c>
      <c r="V45" s="42">
        <f t="shared" si="25"/>
        <v>0</v>
      </c>
      <c r="W45" s="42">
        <f t="shared" si="25"/>
        <v>0</v>
      </c>
      <c r="X45" s="9">
        <f t="shared" si="25"/>
        <v>0</v>
      </c>
      <c r="Y45" s="9">
        <f t="shared" si="25"/>
        <v>0</v>
      </c>
      <c r="Z45" s="9">
        <f>Z43+Z41</f>
        <v>0</v>
      </c>
      <c r="AA45" s="9">
        <f t="shared" ref="AA45:AF45" si="26">AA43+AA41</f>
        <v>0</v>
      </c>
      <c r="AB45" s="9">
        <f t="shared" si="26"/>
        <v>0</v>
      </c>
      <c r="AC45" s="42">
        <f t="shared" si="26"/>
        <v>0</v>
      </c>
      <c r="AD45" s="42">
        <f t="shared" si="26"/>
        <v>0</v>
      </c>
      <c r="AE45" s="9">
        <f t="shared" si="26"/>
        <v>0</v>
      </c>
      <c r="AF45" s="9">
        <f t="shared" si="26"/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opLeftCell="A10" zoomScaleNormal="100" workbookViewId="0">
      <selection activeCell="AD17" sqref="AD17:AD23"/>
    </sheetView>
  </sheetViews>
  <sheetFormatPr baseColWidth="10" defaultRowHeight="15" x14ac:dyDescent="0.25"/>
  <cols>
    <col min="1" max="1" width="21.5703125" customWidth="1"/>
    <col min="2" max="29" width="4.7109375" customWidth="1"/>
    <col min="30" max="30" width="7.140625" customWidth="1"/>
  </cols>
  <sheetData>
    <row r="1" spans="1:30" ht="12" customHeight="1" x14ac:dyDescent="0.25"/>
    <row r="2" spans="1:30" ht="12" customHeight="1" x14ac:dyDescent="0.25"/>
    <row r="3" spans="1:30" ht="12" customHeight="1" x14ac:dyDescent="0.25">
      <c r="T3" s="268" t="s">
        <v>15</v>
      </c>
      <c r="U3" s="269"/>
      <c r="V3" s="272" t="s">
        <v>30</v>
      </c>
      <c r="W3" s="272"/>
      <c r="X3" s="273"/>
      <c r="Y3" s="268" t="s">
        <v>24</v>
      </c>
      <c r="Z3" s="269"/>
      <c r="AA3" s="272">
        <v>2023</v>
      </c>
      <c r="AB3" s="272"/>
      <c r="AC3" s="273"/>
    </row>
    <row r="4" spans="1:30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5"/>
    </row>
    <row r="5" spans="1:30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0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</row>
    <row r="7" spans="1:30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</row>
    <row r="8" spans="1:30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</row>
    <row r="9" spans="1:30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</row>
    <row r="10" spans="1:30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</row>
    <row r="11" spans="1:30" s="23" customFormat="1" ht="15.75" customHeight="1" x14ac:dyDescent="0.25">
      <c r="A11" s="54"/>
      <c r="B11" s="54"/>
      <c r="C11" s="5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30" s="23" customFormat="1" ht="15.75" customHeight="1" x14ac:dyDescent="0.25">
      <c r="A12" s="54"/>
      <c r="B12" s="54"/>
      <c r="C12" s="5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</row>
    <row r="13" spans="1:30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0" ht="12.95" customHeight="1" x14ac:dyDescent="0.25">
      <c r="A14" s="9" t="s">
        <v>1</v>
      </c>
      <c r="B14" s="33">
        <v>1</v>
      </c>
      <c r="C14" s="33">
        <v>2</v>
      </c>
      <c r="D14" s="33">
        <v>3</v>
      </c>
      <c r="E14" s="37">
        <v>4</v>
      </c>
      <c r="F14" s="37">
        <v>5</v>
      </c>
      <c r="G14" s="33">
        <v>6</v>
      </c>
      <c r="H14" s="33">
        <v>7</v>
      </c>
      <c r="I14" s="33">
        <v>8</v>
      </c>
      <c r="J14" s="33">
        <v>9</v>
      </c>
      <c r="K14" s="33">
        <v>10</v>
      </c>
      <c r="L14" s="37">
        <v>11</v>
      </c>
      <c r="M14" s="37">
        <v>12</v>
      </c>
      <c r="N14" s="33">
        <v>13</v>
      </c>
      <c r="O14" s="33">
        <v>14</v>
      </c>
      <c r="P14" s="33">
        <v>15</v>
      </c>
      <c r="Q14" s="33">
        <v>16</v>
      </c>
      <c r="R14" s="33">
        <v>17</v>
      </c>
      <c r="S14" s="37">
        <v>18</v>
      </c>
      <c r="T14" s="37">
        <v>19</v>
      </c>
      <c r="U14" s="33">
        <v>20</v>
      </c>
      <c r="V14" s="33">
        <v>21</v>
      </c>
      <c r="W14" s="33">
        <v>22</v>
      </c>
      <c r="X14" s="33">
        <v>23</v>
      </c>
      <c r="Y14" s="33">
        <v>24</v>
      </c>
      <c r="Z14" s="37">
        <v>25</v>
      </c>
      <c r="AA14" s="37">
        <v>26</v>
      </c>
      <c r="AB14" s="33">
        <v>27</v>
      </c>
      <c r="AC14" s="33">
        <v>28</v>
      </c>
      <c r="AD14" s="12" t="s">
        <v>2</v>
      </c>
    </row>
    <row r="15" spans="1:30" ht="12.95" customHeight="1" x14ac:dyDescent="0.25">
      <c r="A15" s="9" t="s">
        <v>3</v>
      </c>
      <c r="B15" s="33" t="s">
        <v>6</v>
      </c>
      <c r="C15" s="33" t="s">
        <v>7</v>
      </c>
      <c r="D15" s="33" t="s">
        <v>8</v>
      </c>
      <c r="E15" s="37" t="s">
        <v>9</v>
      </c>
      <c r="F15" s="37" t="s">
        <v>4</v>
      </c>
      <c r="G15" s="33" t="s">
        <v>19</v>
      </c>
      <c r="H15" s="33" t="s">
        <v>5</v>
      </c>
      <c r="I15" s="33" t="s">
        <v>6</v>
      </c>
      <c r="J15" s="33" t="s">
        <v>7</v>
      </c>
      <c r="K15" s="33" t="s">
        <v>8</v>
      </c>
      <c r="L15" s="37" t="s">
        <v>9</v>
      </c>
      <c r="M15" s="37" t="s">
        <v>4</v>
      </c>
      <c r="N15" s="33" t="s">
        <v>19</v>
      </c>
      <c r="O15" s="33" t="s">
        <v>5</v>
      </c>
      <c r="P15" s="33" t="s">
        <v>6</v>
      </c>
      <c r="Q15" s="33" t="s">
        <v>7</v>
      </c>
      <c r="R15" s="33" t="s">
        <v>8</v>
      </c>
      <c r="S15" s="37" t="s">
        <v>9</v>
      </c>
      <c r="T15" s="37" t="s">
        <v>4</v>
      </c>
      <c r="U15" s="33" t="s">
        <v>19</v>
      </c>
      <c r="V15" s="33" t="s">
        <v>5</v>
      </c>
      <c r="W15" s="33" t="s">
        <v>6</v>
      </c>
      <c r="X15" s="33" t="s">
        <v>7</v>
      </c>
      <c r="Y15" s="33" t="s">
        <v>8</v>
      </c>
      <c r="Z15" s="37" t="s">
        <v>9</v>
      </c>
      <c r="AA15" s="37" t="s">
        <v>4</v>
      </c>
      <c r="AB15" s="33" t="s">
        <v>19</v>
      </c>
      <c r="AC15" s="33" t="s">
        <v>5</v>
      </c>
      <c r="AD15" s="9"/>
    </row>
    <row r="16" spans="1:30" ht="12.95" customHeight="1" x14ac:dyDescent="0.25">
      <c r="A16" s="57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7"/>
    </row>
    <row r="17" spans="1:30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>
        <f t="shared" ref="AD17:AD24" si="0">SUM(B17:AC17)</f>
        <v>0</v>
      </c>
    </row>
    <row r="18" spans="1:30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>
        <f t="shared" si="0"/>
        <v>0</v>
      </c>
    </row>
    <row r="19" spans="1:30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>
        <f t="shared" si="0"/>
        <v>0</v>
      </c>
    </row>
    <row r="20" spans="1:30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>
        <f t="shared" si="0"/>
        <v>0</v>
      </c>
    </row>
    <row r="21" spans="1:30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>
        <f t="shared" si="0"/>
        <v>0</v>
      </c>
    </row>
    <row r="22" spans="1:30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>
        <f t="shared" si="0"/>
        <v>0</v>
      </c>
    </row>
    <row r="23" spans="1:30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>
        <f t="shared" si="0"/>
        <v>0</v>
      </c>
    </row>
    <row r="24" spans="1:30" ht="12.95" customHeight="1" x14ac:dyDescent="0.25">
      <c r="A24" s="12" t="s">
        <v>42</v>
      </c>
      <c r="B24" s="9">
        <f t="shared" ref="B24:C24" si="1">SUM(B17:B23)</f>
        <v>0</v>
      </c>
      <c r="C24" s="9">
        <f t="shared" si="1"/>
        <v>0</v>
      </c>
      <c r="D24" s="9">
        <f>SUM(D17:D23)</f>
        <v>0</v>
      </c>
      <c r="E24" s="42">
        <f t="shared" ref="E24:Z24" si="2">SUM(E17:E23)</f>
        <v>0</v>
      </c>
      <c r="F24" s="42">
        <f t="shared" si="2"/>
        <v>0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0</v>
      </c>
      <c r="K24" s="9">
        <f t="shared" si="2"/>
        <v>0</v>
      </c>
      <c r="L24" s="42">
        <f t="shared" si="2"/>
        <v>0</v>
      </c>
      <c r="M24" s="42">
        <f t="shared" si="2"/>
        <v>0</v>
      </c>
      <c r="N24" s="9">
        <f t="shared" si="2"/>
        <v>0</v>
      </c>
      <c r="O24" s="9">
        <f t="shared" si="2"/>
        <v>0</v>
      </c>
      <c r="P24" s="9">
        <f t="shared" si="2"/>
        <v>0</v>
      </c>
      <c r="Q24" s="9">
        <f t="shared" si="2"/>
        <v>0</v>
      </c>
      <c r="R24" s="9">
        <f t="shared" si="2"/>
        <v>0</v>
      </c>
      <c r="S24" s="42">
        <f t="shared" si="2"/>
        <v>0</v>
      </c>
      <c r="T24" s="42">
        <f t="shared" si="2"/>
        <v>0</v>
      </c>
      <c r="U24" s="9">
        <f t="shared" si="2"/>
        <v>0</v>
      </c>
      <c r="V24" s="9">
        <f t="shared" si="2"/>
        <v>0</v>
      </c>
      <c r="W24" s="9">
        <f t="shared" si="2"/>
        <v>0</v>
      </c>
      <c r="X24" s="9">
        <f t="shared" si="2"/>
        <v>0</v>
      </c>
      <c r="Y24" s="9">
        <f t="shared" si="2"/>
        <v>0</v>
      </c>
      <c r="Z24" s="42">
        <f t="shared" si="2"/>
        <v>0</v>
      </c>
      <c r="AA24" s="42">
        <f t="shared" ref="AA24:AC24" si="3">SUM(AA17:AA23)</f>
        <v>0</v>
      </c>
      <c r="AB24" s="9">
        <f t="shared" ref="AB24" si="4">SUM(AB17:AB23)</f>
        <v>0</v>
      </c>
      <c r="AC24" s="9">
        <f t="shared" si="3"/>
        <v>0</v>
      </c>
      <c r="AD24" s="9">
        <f t="shared" si="0"/>
        <v>0</v>
      </c>
    </row>
    <row r="25" spans="1:30" ht="12.95" customHeight="1" x14ac:dyDescent="0.25">
      <c r="A25" s="61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71"/>
    </row>
    <row r="26" spans="1:30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43"/>
      <c r="AA26" s="28"/>
      <c r="AB26" s="28"/>
      <c r="AC26" s="28"/>
      <c r="AD26" s="27"/>
    </row>
    <row r="27" spans="1:30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>
        <f>SUM(B27:AC27)</f>
        <v>0</v>
      </c>
    </row>
    <row r="28" spans="1:30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>
        <f>SUM(B28:AC28)</f>
        <v>0</v>
      </c>
    </row>
    <row r="29" spans="1:30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>
        <f>SUM(B29:AC29)</f>
        <v>0</v>
      </c>
    </row>
    <row r="30" spans="1:30" ht="12.95" customHeight="1" x14ac:dyDescent="0.25">
      <c r="A30" s="12" t="s">
        <v>42</v>
      </c>
      <c r="B30" s="29">
        <f t="shared" ref="B30:Z30" si="5">SUM(B27:B29)</f>
        <v>0</v>
      </c>
      <c r="C30" s="29">
        <f t="shared" si="5"/>
        <v>0</v>
      </c>
      <c r="D30" s="29">
        <f t="shared" si="5"/>
        <v>0</v>
      </c>
      <c r="E30" s="41">
        <f t="shared" si="5"/>
        <v>0</v>
      </c>
      <c r="F30" s="41">
        <f t="shared" si="5"/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41">
        <f t="shared" si="5"/>
        <v>0</v>
      </c>
      <c r="M30" s="41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29">
        <f t="shared" si="5"/>
        <v>0</v>
      </c>
      <c r="R30" s="29">
        <f t="shared" si="5"/>
        <v>0</v>
      </c>
      <c r="S30" s="41">
        <f t="shared" si="5"/>
        <v>0</v>
      </c>
      <c r="T30" s="41">
        <f t="shared" si="5"/>
        <v>0</v>
      </c>
      <c r="U30" s="29">
        <f t="shared" si="5"/>
        <v>0</v>
      </c>
      <c r="V30" s="29">
        <f t="shared" si="5"/>
        <v>0</v>
      </c>
      <c r="W30" s="29">
        <f t="shared" si="5"/>
        <v>0</v>
      </c>
      <c r="X30" s="29">
        <f t="shared" si="5"/>
        <v>0</v>
      </c>
      <c r="Y30" s="29">
        <f t="shared" si="5"/>
        <v>0</v>
      </c>
      <c r="Z30" s="41">
        <f t="shared" si="5"/>
        <v>0</v>
      </c>
      <c r="AA30" s="41">
        <f t="shared" ref="AA30:AC30" si="6">SUM(AA27:AA29)</f>
        <v>0</v>
      </c>
      <c r="AB30" s="29">
        <f t="shared" ref="AB30" si="7">SUM(AB27:AB29)</f>
        <v>0</v>
      </c>
      <c r="AC30" s="29">
        <f t="shared" si="6"/>
        <v>0</v>
      </c>
      <c r="AD30" s="29">
        <f>SUM(B30:AC30)</f>
        <v>0</v>
      </c>
    </row>
    <row r="31" spans="1:30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19"/>
    </row>
    <row r="32" spans="1:30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9"/>
    </row>
    <row r="33" spans="1:30" ht="12.95" customHeight="1" x14ac:dyDescent="0.25">
      <c r="A33" s="31" t="s">
        <v>10</v>
      </c>
      <c r="B33" s="30"/>
      <c r="C33" s="30"/>
      <c r="D33" s="30"/>
      <c r="E33" s="39"/>
      <c r="F33" s="39"/>
      <c r="G33" s="30"/>
      <c r="H33" s="30"/>
      <c r="I33" s="30"/>
      <c r="J33" s="30"/>
      <c r="K33" s="30"/>
      <c r="L33" s="39"/>
      <c r="M33" s="39"/>
      <c r="N33" s="30"/>
      <c r="O33" s="30"/>
      <c r="P33" s="30"/>
      <c r="Q33" s="30"/>
      <c r="R33" s="30"/>
      <c r="S33" s="39"/>
      <c r="T33" s="39"/>
      <c r="U33" s="30"/>
      <c r="V33" s="30"/>
      <c r="W33" s="30"/>
      <c r="X33" s="30"/>
      <c r="Y33" s="30"/>
      <c r="Z33" s="39"/>
      <c r="AA33" s="39"/>
      <c r="AB33" s="30"/>
      <c r="AC33" s="30"/>
      <c r="AD33" s="30">
        <f>SUM(B33:AC33)</f>
        <v>0</v>
      </c>
    </row>
    <row r="34" spans="1:30" ht="12.95" customHeight="1" x14ac:dyDescent="0.25">
      <c r="A34" s="31" t="s">
        <v>96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>
        <f>SUM(B34:AC34)</f>
        <v>0</v>
      </c>
    </row>
    <row r="35" spans="1:30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>
        <f>SUM(B35:AC35)</f>
        <v>0</v>
      </c>
    </row>
    <row r="36" spans="1:30" ht="12.95" customHeight="1" x14ac:dyDescent="0.25">
      <c r="A36" s="12" t="s">
        <v>42</v>
      </c>
      <c r="B36" s="29">
        <f t="shared" ref="B36:G36" si="8">SUM(B33:B35)</f>
        <v>0</v>
      </c>
      <c r="C36" s="29">
        <f t="shared" si="8"/>
        <v>0</v>
      </c>
      <c r="D36" s="29">
        <f t="shared" si="8"/>
        <v>0</v>
      </c>
      <c r="E36" s="41">
        <f t="shared" si="8"/>
        <v>0</v>
      </c>
      <c r="F36" s="41">
        <f t="shared" si="8"/>
        <v>0</v>
      </c>
      <c r="G36" s="29">
        <f t="shared" si="8"/>
        <v>0</v>
      </c>
      <c r="H36" s="29">
        <f>SUM(H33:H35)</f>
        <v>0</v>
      </c>
      <c r="I36" s="29">
        <f t="shared" ref="I36:Z36" si="9">SUM(I33:I35)</f>
        <v>0</v>
      </c>
      <c r="J36" s="29">
        <f t="shared" si="9"/>
        <v>0</v>
      </c>
      <c r="K36" s="29">
        <f t="shared" si="9"/>
        <v>0</v>
      </c>
      <c r="L36" s="41">
        <f t="shared" si="9"/>
        <v>0</v>
      </c>
      <c r="M36" s="41">
        <f t="shared" si="9"/>
        <v>0</v>
      </c>
      <c r="N36" s="29">
        <f t="shared" si="9"/>
        <v>0</v>
      </c>
      <c r="O36" s="29">
        <f t="shared" si="9"/>
        <v>0</v>
      </c>
      <c r="P36" s="29">
        <f t="shared" si="9"/>
        <v>0</v>
      </c>
      <c r="Q36" s="29">
        <f t="shared" si="9"/>
        <v>0</v>
      </c>
      <c r="R36" s="29">
        <f t="shared" si="9"/>
        <v>0</v>
      </c>
      <c r="S36" s="41">
        <f t="shared" si="9"/>
        <v>0</v>
      </c>
      <c r="T36" s="41">
        <f t="shared" si="9"/>
        <v>0</v>
      </c>
      <c r="U36" s="29">
        <f t="shared" si="9"/>
        <v>0</v>
      </c>
      <c r="V36" s="29">
        <f t="shared" si="9"/>
        <v>0</v>
      </c>
      <c r="W36" s="29">
        <f t="shared" si="9"/>
        <v>0</v>
      </c>
      <c r="X36" s="29">
        <f t="shared" si="9"/>
        <v>0</v>
      </c>
      <c r="Y36" s="29">
        <f t="shared" si="9"/>
        <v>0</v>
      </c>
      <c r="Z36" s="41">
        <f t="shared" si="9"/>
        <v>0</v>
      </c>
      <c r="AA36" s="41">
        <f t="shared" ref="AA36:AC36" si="10">SUM(AA33:AA35)</f>
        <v>0</v>
      </c>
      <c r="AB36" s="29">
        <f t="shared" ref="AB36" si="11">SUM(AB33:AB35)</f>
        <v>0</v>
      </c>
      <c r="AC36" s="29">
        <f t="shared" si="10"/>
        <v>0</v>
      </c>
      <c r="AD36" s="29">
        <f>SUM(B36:AC36)</f>
        <v>0</v>
      </c>
    </row>
    <row r="37" spans="1:30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9"/>
    </row>
    <row r="38" spans="1:30" ht="12.95" customHeight="1" x14ac:dyDescent="0.25">
      <c r="A38" s="31" t="s">
        <v>97</v>
      </c>
      <c r="B38" s="30"/>
      <c r="C38" s="30"/>
      <c r="D38" s="30"/>
      <c r="E38" s="39"/>
      <c r="F38" s="39"/>
      <c r="G38" s="30"/>
      <c r="H38" s="30"/>
      <c r="I38" s="30"/>
      <c r="J38" s="30"/>
      <c r="K38" s="30"/>
      <c r="L38" s="39"/>
      <c r="M38" s="39"/>
      <c r="N38" s="30"/>
      <c r="O38" s="30"/>
      <c r="P38" s="30"/>
      <c r="Q38" s="30"/>
      <c r="R38" s="30"/>
      <c r="S38" s="39"/>
      <c r="T38" s="39"/>
      <c r="U38" s="30"/>
      <c r="V38" s="30"/>
      <c r="W38" s="30"/>
      <c r="X38" s="30"/>
      <c r="Y38" s="30"/>
      <c r="Z38" s="39"/>
      <c r="AA38" s="39"/>
      <c r="AB38" s="30"/>
      <c r="AC38" s="30"/>
      <c r="AD38" s="30">
        <f>SUM(B38:AC38)</f>
        <v>0</v>
      </c>
    </row>
    <row r="39" spans="1:30" ht="12.95" customHeight="1" x14ac:dyDescent="0.25">
      <c r="A39" s="31" t="s">
        <v>98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>
        <f>SUM(B39:AC39)</f>
        <v>0</v>
      </c>
    </row>
    <row r="40" spans="1:30" ht="12.95" customHeight="1" x14ac:dyDescent="0.25">
      <c r="A40" s="31" t="s">
        <v>99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>
        <f>SUM(B40:AC40)</f>
        <v>0</v>
      </c>
    </row>
    <row r="41" spans="1:30" ht="12.95" customHeight="1" x14ac:dyDescent="0.25">
      <c r="A41" s="12" t="s">
        <v>12</v>
      </c>
      <c r="B41" s="9">
        <f t="shared" ref="B41:Z41" si="12">SUM(B38:B40)</f>
        <v>0</v>
      </c>
      <c r="C41" s="9">
        <f t="shared" si="12"/>
        <v>0</v>
      </c>
      <c r="D41" s="9">
        <f t="shared" si="12"/>
        <v>0</v>
      </c>
      <c r="E41" s="42">
        <f t="shared" si="12"/>
        <v>0</v>
      </c>
      <c r="F41" s="42">
        <f t="shared" si="12"/>
        <v>0</v>
      </c>
      <c r="G41" s="9">
        <f t="shared" si="12"/>
        <v>0</v>
      </c>
      <c r="H41" s="9">
        <f t="shared" si="12"/>
        <v>0</v>
      </c>
      <c r="I41" s="9">
        <f t="shared" si="12"/>
        <v>0</v>
      </c>
      <c r="J41" s="9">
        <f t="shared" si="12"/>
        <v>0</v>
      </c>
      <c r="K41" s="9">
        <f t="shared" si="12"/>
        <v>0</v>
      </c>
      <c r="L41" s="42">
        <f t="shared" si="12"/>
        <v>0</v>
      </c>
      <c r="M41" s="42">
        <f t="shared" si="12"/>
        <v>0</v>
      </c>
      <c r="N41" s="9">
        <f t="shared" si="12"/>
        <v>0</v>
      </c>
      <c r="O41" s="9">
        <f t="shared" si="12"/>
        <v>0</v>
      </c>
      <c r="P41" s="9">
        <f t="shared" si="12"/>
        <v>0</v>
      </c>
      <c r="Q41" s="9">
        <f t="shared" si="12"/>
        <v>0</v>
      </c>
      <c r="R41" s="9">
        <f t="shared" si="12"/>
        <v>0</v>
      </c>
      <c r="S41" s="42">
        <f t="shared" si="12"/>
        <v>0</v>
      </c>
      <c r="T41" s="42">
        <f t="shared" si="12"/>
        <v>0</v>
      </c>
      <c r="U41" s="9">
        <f t="shared" si="12"/>
        <v>0</v>
      </c>
      <c r="V41" s="9">
        <f t="shared" si="12"/>
        <v>0</v>
      </c>
      <c r="W41" s="9">
        <f t="shared" si="12"/>
        <v>0</v>
      </c>
      <c r="X41" s="9">
        <f t="shared" si="12"/>
        <v>0</v>
      </c>
      <c r="Y41" s="9">
        <f t="shared" si="12"/>
        <v>0</v>
      </c>
      <c r="Z41" s="42">
        <f t="shared" si="12"/>
        <v>0</v>
      </c>
      <c r="AA41" s="42">
        <f t="shared" ref="AA41:AC41" si="13">SUM(AA38:AA40)</f>
        <v>0</v>
      </c>
      <c r="AB41" s="9">
        <f t="shared" ref="AB41" si="14">SUM(AB38:AB40)</f>
        <v>0</v>
      </c>
      <c r="AC41" s="9">
        <f t="shared" si="13"/>
        <v>0</v>
      </c>
      <c r="AD41" s="9">
        <f>SUM(B41:AC41)</f>
        <v>0</v>
      </c>
    </row>
    <row r="42" spans="1:30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16"/>
    </row>
    <row r="43" spans="1:30" x14ac:dyDescent="0.25">
      <c r="A43" s="21" t="s">
        <v>13</v>
      </c>
      <c r="B43" s="9">
        <f t="shared" ref="B43:Z43" si="15">B24+B30+B36</f>
        <v>0</v>
      </c>
      <c r="C43" s="9">
        <f t="shared" si="15"/>
        <v>0</v>
      </c>
      <c r="D43" s="9">
        <f t="shared" si="15"/>
        <v>0</v>
      </c>
      <c r="E43" s="42">
        <f t="shared" si="15"/>
        <v>0</v>
      </c>
      <c r="F43" s="42">
        <f t="shared" si="15"/>
        <v>0</v>
      </c>
      <c r="G43" s="9">
        <f t="shared" si="15"/>
        <v>0</v>
      </c>
      <c r="H43" s="9">
        <f t="shared" si="15"/>
        <v>0</v>
      </c>
      <c r="I43" s="9">
        <f t="shared" si="15"/>
        <v>0</v>
      </c>
      <c r="J43" s="9">
        <f t="shared" si="15"/>
        <v>0</v>
      </c>
      <c r="K43" s="9">
        <f t="shared" si="15"/>
        <v>0</v>
      </c>
      <c r="L43" s="42">
        <f t="shared" si="15"/>
        <v>0</v>
      </c>
      <c r="M43" s="42">
        <f t="shared" si="15"/>
        <v>0</v>
      </c>
      <c r="N43" s="9">
        <f t="shared" si="15"/>
        <v>0</v>
      </c>
      <c r="O43" s="9">
        <f t="shared" si="15"/>
        <v>0</v>
      </c>
      <c r="P43" s="9">
        <f t="shared" si="15"/>
        <v>0</v>
      </c>
      <c r="Q43" s="9">
        <f t="shared" si="15"/>
        <v>0</v>
      </c>
      <c r="R43" s="9">
        <f t="shared" si="15"/>
        <v>0</v>
      </c>
      <c r="S43" s="42">
        <f t="shared" si="15"/>
        <v>0</v>
      </c>
      <c r="T43" s="42">
        <f t="shared" si="15"/>
        <v>0</v>
      </c>
      <c r="U43" s="9">
        <f t="shared" si="15"/>
        <v>0</v>
      </c>
      <c r="V43" s="9">
        <f t="shared" si="15"/>
        <v>0</v>
      </c>
      <c r="W43" s="9">
        <f t="shared" si="15"/>
        <v>0</v>
      </c>
      <c r="X43" s="9">
        <f t="shared" si="15"/>
        <v>0</v>
      </c>
      <c r="Y43" s="9">
        <f t="shared" si="15"/>
        <v>0</v>
      </c>
      <c r="Z43" s="42">
        <f t="shared" si="15"/>
        <v>0</v>
      </c>
      <c r="AA43" s="42">
        <f t="shared" ref="AA43:AC43" si="16">AA24+AA30+AA36</f>
        <v>0</v>
      </c>
      <c r="AB43" s="9">
        <f t="shared" ref="AB43" si="17">AB24+AB30+AB36</f>
        <v>0</v>
      </c>
      <c r="AC43" s="9">
        <f t="shared" si="16"/>
        <v>0</v>
      </c>
      <c r="AD43" s="9">
        <f>SUM(B43:AC43)</f>
        <v>0</v>
      </c>
    </row>
    <row r="44" spans="1:30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6"/>
    </row>
    <row r="45" spans="1:30" x14ac:dyDescent="0.25">
      <c r="A45" s="17" t="s">
        <v>14</v>
      </c>
      <c r="B45" s="9">
        <f t="shared" ref="B45:Z45" si="18">B43+B41</f>
        <v>0</v>
      </c>
      <c r="C45" s="9">
        <f t="shared" si="18"/>
        <v>0</v>
      </c>
      <c r="D45" s="9">
        <f t="shared" si="18"/>
        <v>0</v>
      </c>
      <c r="E45" s="42">
        <f t="shared" si="18"/>
        <v>0</v>
      </c>
      <c r="F45" s="42">
        <f t="shared" si="18"/>
        <v>0</v>
      </c>
      <c r="G45" s="9">
        <f t="shared" si="18"/>
        <v>0</v>
      </c>
      <c r="H45" s="9">
        <f t="shared" si="18"/>
        <v>0</v>
      </c>
      <c r="I45" s="9">
        <f t="shared" si="18"/>
        <v>0</v>
      </c>
      <c r="J45" s="9">
        <f t="shared" si="18"/>
        <v>0</v>
      </c>
      <c r="K45" s="9">
        <f t="shared" si="18"/>
        <v>0</v>
      </c>
      <c r="L45" s="42">
        <f t="shared" si="18"/>
        <v>0</v>
      </c>
      <c r="M45" s="42">
        <f t="shared" si="18"/>
        <v>0</v>
      </c>
      <c r="N45" s="9">
        <f t="shared" si="18"/>
        <v>0</v>
      </c>
      <c r="O45" s="9">
        <f t="shared" si="18"/>
        <v>0</v>
      </c>
      <c r="P45" s="9">
        <f t="shared" si="18"/>
        <v>0</v>
      </c>
      <c r="Q45" s="9">
        <f t="shared" si="18"/>
        <v>0</v>
      </c>
      <c r="R45" s="9">
        <f t="shared" si="18"/>
        <v>0</v>
      </c>
      <c r="S45" s="42">
        <f t="shared" si="18"/>
        <v>0</v>
      </c>
      <c r="T45" s="42">
        <f t="shared" si="18"/>
        <v>0</v>
      </c>
      <c r="U45" s="9">
        <f t="shared" si="18"/>
        <v>0</v>
      </c>
      <c r="V45" s="9">
        <f t="shared" si="18"/>
        <v>0</v>
      </c>
      <c r="W45" s="9">
        <f t="shared" si="18"/>
        <v>0</v>
      </c>
      <c r="X45" s="9">
        <f t="shared" si="18"/>
        <v>0</v>
      </c>
      <c r="Y45" s="9">
        <f t="shared" si="18"/>
        <v>0</v>
      </c>
      <c r="Z45" s="42">
        <f t="shared" si="18"/>
        <v>0</v>
      </c>
      <c r="AA45" s="42">
        <f t="shared" ref="AA45:AC45" si="19">AA43+AA41</f>
        <v>0</v>
      </c>
      <c r="AB45" s="9">
        <f t="shared" ref="AB45" si="20">AB43+AB41</f>
        <v>0</v>
      </c>
      <c r="AC45" s="9">
        <f t="shared" si="19"/>
        <v>0</v>
      </c>
      <c r="AD45" s="9">
        <f>SUM(B45:AC45)</f>
        <v>0</v>
      </c>
    </row>
    <row r="46" spans="1:30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8" spans="1:30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</row>
    <row r="49" spans="1:29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</row>
    <row r="50" spans="1:29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</row>
    <row r="51" spans="1:29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</row>
    <row r="52" spans="1:29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</row>
    <row r="53" spans="1:29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</row>
    <row r="54" spans="1:29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</row>
    <row r="55" spans="1:29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</row>
    <row r="56" spans="1:29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</row>
    <row r="57" spans="1:29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</row>
    <row r="58" spans="1:29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</row>
    <row r="59" spans="1:29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</row>
    <row r="60" spans="1:29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</row>
    <row r="61" spans="1:29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</row>
  </sheetData>
  <mergeCells count="28">
    <mergeCell ref="A49:AC53"/>
    <mergeCell ref="T3:U4"/>
    <mergeCell ref="V3:X4"/>
    <mergeCell ref="Y3:Z4"/>
    <mergeCell ref="AA3:AC4"/>
    <mergeCell ref="A6:C7"/>
    <mergeCell ref="D6:I7"/>
    <mergeCell ref="J6:O7"/>
    <mergeCell ref="P6:T7"/>
    <mergeCell ref="U6:Z7"/>
    <mergeCell ref="AA6:AC7"/>
    <mergeCell ref="A9:C10"/>
    <mergeCell ref="D9:O10"/>
    <mergeCell ref="P9:Z10"/>
    <mergeCell ref="AA9:AC10"/>
    <mergeCell ref="A48:O48"/>
    <mergeCell ref="A60:A61"/>
    <mergeCell ref="B60:I61"/>
    <mergeCell ref="P60:V61"/>
    <mergeCell ref="W60:AC61"/>
    <mergeCell ref="A54:A57"/>
    <mergeCell ref="B54:I57"/>
    <mergeCell ref="P54:V57"/>
    <mergeCell ref="W54:AC57"/>
    <mergeCell ref="A58:A59"/>
    <mergeCell ref="B58:I59"/>
    <mergeCell ref="P58:V59"/>
    <mergeCell ref="W58:AC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7" zoomScaleNormal="100" workbookViewId="0">
      <selection activeCell="W17" sqref="W17"/>
    </sheetView>
  </sheetViews>
  <sheetFormatPr baseColWidth="10" defaultRowHeight="15" x14ac:dyDescent="0.25"/>
  <cols>
    <col min="1" max="1" width="21.57031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31</v>
      </c>
      <c r="W3" s="272"/>
      <c r="X3" s="273"/>
      <c r="Y3" s="268" t="s">
        <v>24</v>
      </c>
      <c r="Z3" s="269"/>
      <c r="AA3" s="272">
        <v>2023</v>
      </c>
      <c r="AB3" s="272"/>
      <c r="AC3" s="272"/>
      <c r="AD3" s="272"/>
      <c r="AE3" s="272"/>
      <c r="AF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4"/>
      <c r="AE4" s="274"/>
      <c r="AF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78"/>
      <c r="AF6" s="278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278"/>
      <c r="AF7" s="278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282"/>
      <c r="AF9" s="282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282"/>
      <c r="AF10" s="282"/>
      <c r="AG10" s="3"/>
    </row>
    <row r="11" spans="1:33" s="23" customFormat="1" ht="15.75" customHeight="1" x14ac:dyDescent="0.25">
      <c r="A11" s="54"/>
      <c r="B11" s="54"/>
      <c r="C11" s="5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3"/>
    </row>
    <row r="12" spans="1:33" s="23" customFormat="1" ht="15.75" customHeight="1" x14ac:dyDescent="0.25">
      <c r="A12" s="54"/>
      <c r="B12" s="54"/>
      <c r="C12" s="5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3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33">
        <v>1</v>
      </c>
      <c r="C14" s="33">
        <v>2</v>
      </c>
      <c r="D14" s="33">
        <v>3</v>
      </c>
      <c r="E14" s="37">
        <v>4</v>
      </c>
      <c r="F14" s="37">
        <v>5</v>
      </c>
      <c r="G14" s="33">
        <v>6</v>
      </c>
      <c r="H14" s="33">
        <v>7</v>
      </c>
      <c r="I14" s="33">
        <v>8</v>
      </c>
      <c r="J14" s="33">
        <v>9</v>
      </c>
      <c r="K14" s="33">
        <v>10</v>
      </c>
      <c r="L14" s="37">
        <v>11</v>
      </c>
      <c r="M14" s="37">
        <v>12</v>
      </c>
      <c r="N14" s="33">
        <v>13</v>
      </c>
      <c r="O14" s="33">
        <v>14</v>
      </c>
      <c r="P14" s="33">
        <v>15</v>
      </c>
      <c r="Q14" s="33">
        <v>16</v>
      </c>
      <c r="R14" s="33">
        <v>17</v>
      </c>
      <c r="S14" s="37">
        <v>18</v>
      </c>
      <c r="T14" s="37">
        <v>19</v>
      </c>
      <c r="U14" s="33">
        <v>20</v>
      </c>
      <c r="V14" s="33">
        <v>21</v>
      </c>
      <c r="W14" s="33">
        <v>22</v>
      </c>
      <c r="X14" s="33">
        <v>23</v>
      </c>
      <c r="Y14" s="33">
        <v>24</v>
      </c>
      <c r="Z14" s="37">
        <v>25</v>
      </c>
      <c r="AA14" s="37">
        <v>26</v>
      </c>
      <c r="AB14" s="33">
        <v>27</v>
      </c>
      <c r="AC14" s="33">
        <v>28</v>
      </c>
      <c r="AD14" s="33">
        <v>29</v>
      </c>
      <c r="AE14" s="33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3" t="s">
        <v>6</v>
      </c>
      <c r="C15" s="33" t="s">
        <v>7</v>
      </c>
      <c r="D15" s="33" t="s">
        <v>8</v>
      </c>
      <c r="E15" s="37" t="s">
        <v>9</v>
      </c>
      <c r="F15" s="37" t="s">
        <v>4</v>
      </c>
      <c r="G15" s="33" t="s">
        <v>19</v>
      </c>
      <c r="H15" s="33" t="s">
        <v>5</v>
      </c>
      <c r="I15" s="33" t="s">
        <v>6</v>
      </c>
      <c r="J15" s="33" t="s">
        <v>7</v>
      </c>
      <c r="K15" s="33" t="s">
        <v>8</v>
      </c>
      <c r="L15" s="37" t="s">
        <v>9</v>
      </c>
      <c r="M15" s="37" t="s">
        <v>4</v>
      </c>
      <c r="N15" s="33" t="s">
        <v>19</v>
      </c>
      <c r="O15" s="33" t="s">
        <v>5</v>
      </c>
      <c r="P15" s="33" t="s">
        <v>6</v>
      </c>
      <c r="Q15" s="33" t="s">
        <v>7</v>
      </c>
      <c r="R15" s="33" t="s">
        <v>8</v>
      </c>
      <c r="S15" s="37" t="s">
        <v>9</v>
      </c>
      <c r="T15" s="37" t="s">
        <v>4</v>
      </c>
      <c r="U15" s="33" t="s">
        <v>19</v>
      </c>
      <c r="V15" s="33" t="s">
        <v>5</v>
      </c>
      <c r="W15" s="33" t="s">
        <v>6</v>
      </c>
      <c r="X15" s="33" t="s">
        <v>7</v>
      </c>
      <c r="Y15" s="33" t="s">
        <v>8</v>
      </c>
      <c r="Z15" s="37" t="s">
        <v>9</v>
      </c>
      <c r="AA15" s="37" t="s">
        <v>4</v>
      </c>
      <c r="AB15" s="33" t="s">
        <v>19</v>
      </c>
      <c r="AC15" s="33" t="s">
        <v>5</v>
      </c>
      <c r="AD15" s="33" t="s">
        <v>6</v>
      </c>
      <c r="AE15" s="33" t="s">
        <v>7</v>
      </c>
      <c r="AF15" s="33" t="s">
        <v>8</v>
      </c>
      <c r="AG15" s="9"/>
    </row>
    <row r="16" spans="1:33" ht="12.95" customHeight="1" x14ac:dyDescent="0.25">
      <c r="A16" s="57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30"/>
      <c r="AG17" s="9">
        <f t="shared" ref="AG17:AG24" si="0"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30"/>
      <c r="AG18" s="9">
        <f t="shared" si="0"/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13"/>
      <c r="AG23" s="9">
        <f t="shared" si="0"/>
        <v>0</v>
      </c>
    </row>
    <row r="24" spans="1:33" ht="12.95" customHeight="1" x14ac:dyDescent="0.25">
      <c r="A24" s="12" t="s">
        <v>42</v>
      </c>
      <c r="B24" s="29">
        <f t="shared" ref="B24:D24" si="1">SUM(B17:B23)</f>
        <v>0</v>
      </c>
      <c r="C24" s="29">
        <f t="shared" si="1"/>
        <v>0</v>
      </c>
      <c r="D24" s="29">
        <f t="shared" si="1"/>
        <v>0</v>
      </c>
      <c r="E24" s="41">
        <f>SUM(E17:E23)</f>
        <v>0</v>
      </c>
      <c r="F24" s="41">
        <f t="shared" ref="F24:K24" si="2">SUM(F17:F23)</f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41">
        <f>SUM(L17:L23)</f>
        <v>0</v>
      </c>
      <c r="M24" s="41">
        <f t="shared" ref="M24:AB24" si="3">SUM(M17:M23)</f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  <c r="R24" s="29">
        <f t="shared" si="3"/>
        <v>0</v>
      </c>
      <c r="S24" s="41">
        <f t="shared" si="3"/>
        <v>0</v>
      </c>
      <c r="T24" s="41">
        <f t="shared" si="3"/>
        <v>0</v>
      </c>
      <c r="U24" s="29">
        <f t="shared" si="3"/>
        <v>0</v>
      </c>
      <c r="V24" s="29">
        <f t="shared" si="3"/>
        <v>0</v>
      </c>
      <c r="W24" s="29">
        <f t="shared" si="3"/>
        <v>0</v>
      </c>
      <c r="X24" s="29">
        <f t="shared" si="3"/>
        <v>0</v>
      </c>
      <c r="Y24" s="29">
        <f t="shared" si="3"/>
        <v>0</v>
      </c>
      <c r="Z24" s="41">
        <f t="shared" si="3"/>
        <v>0</v>
      </c>
      <c r="AA24" s="41">
        <f t="shared" si="3"/>
        <v>0</v>
      </c>
      <c r="AB24" s="29">
        <f t="shared" si="3"/>
        <v>0</v>
      </c>
      <c r="AC24" s="29">
        <f t="shared" ref="AC24:AF24" si="4">SUM(AC17:AC23)</f>
        <v>0</v>
      </c>
      <c r="AD24" s="29">
        <f t="shared" si="4"/>
        <v>0</v>
      </c>
      <c r="AE24" s="29">
        <f t="shared" si="4"/>
        <v>0</v>
      </c>
      <c r="AF24" s="29">
        <f t="shared" si="4"/>
        <v>0</v>
      </c>
      <c r="AG24" s="69">
        <f t="shared" si="0"/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71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30"/>
      <c r="AG27" s="30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13"/>
      <c r="AG28" s="13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13"/>
      <c r="AG29" s="13">
        <f>SUM(B29:AF29)</f>
        <v>0</v>
      </c>
    </row>
    <row r="30" spans="1:33" ht="12.95" customHeight="1" x14ac:dyDescent="0.25">
      <c r="A30" s="12" t="s">
        <v>42</v>
      </c>
      <c r="B30" s="29">
        <f t="shared" ref="B30:AB30" si="5">SUM(B27:B29)</f>
        <v>0</v>
      </c>
      <c r="C30" s="29">
        <f t="shared" si="5"/>
        <v>0</v>
      </c>
      <c r="D30" s="29">
        <f t="shared" si="5"/>
        <v>0</v>
      </c>
      <c r="E30" s="41">
        <f t="shared" si="5"/>
        <v>0</v>
      </c>
      <c r="F30" s="41">
        <f t="shared" si="5"/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41">
        <f t="shared" si="5"/>
        <v>0</v>
      </c>
      <c r="M30" s="41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29">
        <f t="shared" si="5"/>
        <v>0</v>
      </c>
      <c r="R30" s="29">
        <f t="shared" si="5"/>
        <v>0</v>
      </c>
      <c r="S30" s="41">
        <f t="shared" si="5"/>
        <v>0</v>
      </c>
      <c r="T30" s="41">
        <f t="shared" si="5"/>
        <v>0</v>
      </c>
      <c r="U30" s="29">
        <f t="shared" si="5"/>
        <v>0</v>
      </c>
      <c r="V30" s="29">
        <f t="shared" si="5"/>
        <v>0</v>
      </c>
      <c r="W30" s="29">
        <f t="shared" si="5"/>
        <v>0</v>
      </c>
      <c r="X30" s="29">
        <f t="shared" si="5"/>
        <v>0</v>
      </c>
      <c r="Y30" s="29">
        <f t="shared" si="5"/>
        <v>0</v>
      </c>
      <c r="Z30" s="41">
        <f t="shared" si="5"/>
        <v>0</v>
      </c>
      <c r="AA30" s="41">
        <f t="shared" si="5"/>
        <v>0</v>
      </c>
      <c r="AB30" s="29">
        <f t="shared" si="5"/>
        <v>0</v>
      </c>
      <c r="AC30" s="29">
        <f t="shared" ref="AC30:AF30" si="6">SUM(AC27:AC29)</f>
        <v>0</v>
      </c>
      <c r="AD30" s="29">
        <f t="shared" si="6"/>
        <v>0</v>
      </c>
      <c r="AE30" s="29">
        <f t="shared" si="6"/>
        <v>0</v>
      </c>
      <c r="AF30" s="29">
        <f t="shared" si="6"/>
        <v>0</v>
      </c>
      <c r="AG30" s="2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0"/>
      <c r="D33" s="30"/>
      <c r="E33" s="39"/>
      <c r="F33" s="39"/>
      <c r="G33" s="30"/>
      <c r="H33" s="30"/>
      <c r="I33" s="30"/>
      <c r="J33" s="30"/>
      <c r="K33" s="30"/>
      <c r="L33" s="39"/>
      <c r="M33" s="39"/>
      <c r="N33" s="30"/>
      <c r="O33" s="30"/>
      <c r="P33" s="30"/>
      <c r="Q33" s="30"/>
      <c r="R33" s="30"/>
      <c r="S33" s="39"/>
      <c r="T33" s="39"/>
      <c r="U33" s="30"/>
      <c r="V33" s="30"/>
      <c r="W33" s="30"/>
      <c r="X33" s="30"/>
      <c r="Y33" s="30"/>
      <c r="Z33" s="39"/>
      <c r="AA33" s="39"/>
      <c r="AB33" s="30"/>
      <c r="AC33" s="30"/>
      <c r="AD33" s="30"/>
      <c r="AE33" s="30"/>
      <c r="AF33" s="30"/>
      <c r="AG33" s="30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13"/>
      <c r="AG34" s="13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13"/>
      <c r="AG35" s="13">
        <f>SUM(B35:AF35)</f>
        <v>0</v>
      </c>
    </row>
    <row r="36" spans="1:33" ht="12.95" customHeight="1" x14ac:dyDescent="0.25">
      <c r="A36" s="12" t="s">
        <v>42</v>
      </c>
      <c r="B36" s="29">
        <f t="shared" ref="B36:F36" si="7">SUM(B33:B35)</f>
        <v>0</v>
      </c>
      <c r="C36" s="29">
        <f t="shared" si="7"/>
        <v>0</v>
      </c>
      <c r="D36" s="29">
        <f t="shared" si="7"/>
        <v>0</v>
      </c>
      <c r="E36" s="41">
        <f t="shared" si="7"/>
        <v>0</v>
      </c>
      <c r="F36" s="41">
        <f t="shared" si="7"/>
        <v>0</v>
      </c>
      <c r="G36" s="29">
        <f>SUM(G33:G35)</f>
        <v>0</v>
      </c>
      <c r="H36" s="29">
        <f t="shared" ref="H36:AB36" si="8">SUM(H33:H35)</f>
        <v>0</v>
      </c>
      <c r="I36" s="29">
        <f t="shared" si="8"/>
        <v>0</v>
      </c>
      <c r="J36" s="29">
        <f t="shared" si="8"/>
        <v>0</v>
      </c>
      <c r="K36" s="29">
        <f t="shared" si="8"/>
        <v>0</v>
      </c>
      <c r="L36" s="41">
        <f t="shared" si="8"/>
        <v>0</v>
      </c>
      <c r="M36" s="41">
        <f t="shared" si="8"/>
        <v>0</v>
      </c>
      <c r="N36" s="29">
        <f t="shared" si="8"/>
        <v>0</v>
      </c>
      <c r="O36" s="29">
        <f t="shared" si="8"/>
        <v>0</v>
      </c>
      <c r="P36" s="29">
        <f t="shared" si="8"/>
        <v>0</v>
      </c>
      <c r="Q36" s="29">
        <f t="shared" si="8"/>
        <v>0</v>
      </c>
      <c r="R36" s="29">
        <f t="shared" si="8"/>
        <v>0</v>
      </c>
      <c r="S36" s="41">
        <f t="shared" si="8"/>
        <v>0</v>
      </c>
      <c r="T36" s="41">
        <f t="shared" si="8"/>
        <v>0</v>
      </c>
      <c r="U36" s="29">
        <f t="shared" si="8"/>
        <v>0</v>
      </c>
      <c r="V36" s="29">
        <f t="shared" si="8"/>
        <v>0</v>
      </c>
      <c r="W36" s="29">
        <f t="shared" si="8"/>
        <v>0</v>
      </c>
      <c r="X36" s="29">
        <f t="shared" si="8"/>
        <v>0</v>
      </c>
      <c r="Y36" s="29">
        <f t="shared" si="8"/>
        <v>0</v>
      </c>
      <c r="Z36" s="41">
        <f t="shared" si="8"/>
        <v>0</v>
      </c>
      <c r="AA36" s="41">
        <f t="shared" si="8"/>
        <v>0</v>
      </c>
      <c r="AB36" s="29">
        <f t="shared" si="8"/>
        <v>0</v>
      </c>
      <c r="AC36" s="29">
        <f t="shared" ref="AC36:AF36" si="9">SUM(AC33:AC35)</f>
        <v>0</v>
      </c>
      <c r="AD36" s="29">
        <f t="shared" si="9"/>
        <v>0</v>
      </c>
      <c r="AE36" s="29">
        <f t="shared" si="9"/>
        <v>0</v>
      </c>
      <c r="AF36" s="29">
        <f t="shared" si="9"/>
        <v>0</v>
      </c>
      <c r="AG36" s="2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13"/>
      <c r="AG38" s="13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13"/>
      <c r="AG39" s="13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13"/>
      <c r="AG40" s="13">
        <f>SUM(B40:AF40)</f>
        <v>0</v>
      </c>
    </row>
    <row r="41" spans="1:33" ht="12.95" customHeight="1" x14ac:dyDescent="0.25">
      <c r="A41" s="12" t="s">
        <v>12</v>
      </c>
      <c r="B41" s="9">
        <f t="shared" ref="B41:AB41" si="10">SUM(B38:B40)</f>
        <v>0</v>
      </c>
      <c r="C41" s="9">
        <f t="shared" si="10"/>
        <v>0</v>
      </c>
      <c r="D41" s="9">
        <f t="shared" si="10"/>
        <v>0</v>
      </c>
      <c r="E41" s="42">
        <f t="shared" si="10"/>
        <v>0</v>
      </c>
      <c r="F41" s="42">
        <f t="shared" si="10"/>
        <v>0</v>
      </c>
      <c r="G41" s="9">
        <f t="shared" si="10"/>
        <v>0</v>
      </c>
      <c r="H41" s="9">
        <f t="shared" si="10"/>
        <v>0</v>
      </c>
      <c r="I41" s="9">
        <f t="shared" si="10"/>
        <v>0</v>
      </c>
      <c r="J41" s="9">
        <f t="shared" si="10"/>
        <v>0</v>
      </c>
      <c r="K41" s="9">
        <f t="shared" si="10"/>
        <v>0</v>
      </c>
      <c r="L41" s="42">
        <f t="shared" si="10"/>
        <v>0</v>
      </c>
      <c r="M41" s="42">
        <f t="shared" si="10"/>
        <v>0</v>
      </c>
      <c r="N41" s="9">
        <f t="shared" si="10"/>
        <v>0</v>
      </c>
      <c r="O41" s="9">
        <f t="shared" si="10"/>
        <v>0</v>
      </c>
      <c r="P41" s="9">
        <f t="shared" si="10"/>
        <v>0</v>
      </c>
      <c r="Q41" s="9">
        <f t="shared" si="10"/>
        <v>0</v>
      </c>
      <c r="R41" s="9">
        <f t="shared" si="10"/>
        <v>0</v>
      </c>
      <c r="S41" s="42">
        <f t="shared" si="10"/>
        <v>0</v>
      </c>
      <c r="T41" s="42">
        <f t="shared" si="10"/>
        <v>0</v>
      </c>
      <c r="U41" s="9">
        <f t="shared" si="10"/>
        <v>0</v>
      </c>
      <c r="V41" s="9">
        <f t="shared" si="10"/>
        <v>0</v>
      </c>
      <c r="W41" s="9">
        <f t="shared" si="10"/>
        <v>0</v>
      </c>
      <c r="X41" s="9">
        <f t="shared" si="10"/>
        <v>0</v>
      </c>
      <c r="Y41" s="9">
        <f t="shared" si="10"/>
        <v>0</v>
      </c>
      <c r="Z41" s="42">
        <f t="shared" si="10"/>
        <v>0</v>
      </c>
      <c r="AA41" s="42">
        <f t="shared" si="10"/>
        <v>0</v>
      </c>
      <c r="AB41" s="9">
        <f t="shared" si="10"/>
        <v>0</v>
      </c>
      <c r="AC41" s="9">
        <f t="shared" ref="AC41:AF41" si="11">SUM(AC38:AC40)</f>
        <v>0</v>
      </c>
      <c r="AD41" s="9">
        <f t="shared" si="11"/>
        <v>0</v>
      </c>
      <c r="AE41" s="9">
        <f t="shared" si="11"/>
        <v>0</v>
      </c>
      <c r="AF41" s="9">
        <f t="shared" si="11"/>
        <v>0</v>
      </c>
      <c r="AG41" s="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9">
        <f t="shared" ref="B43:AB43" si="12">B24+B30+B36</f>
        <v>0</v>
      </c>
      <c r="C43" s="9">
        <f t="shared" si="12"/>
        <v>0</v>
      </c>
      <c r="D43" s="9">
        <f t="shared" si="12"/>
        <v>0</v>
      </c>
      <c r="E43" s="42">
        <f t="shared" si="12"/>
        <v>0</v>
      </c>
      <c r="F43" s="42">
        <f t="shared" si="12"/>
        <v>0</v>
      </c>
      <c r="G43" s="9">
        <f t="shared" si="12"/>
        <v>0</v>
      </c>
      <c r="H43" s="9">
        <f t="shared" si="12"/>
        <v>0</v>
      </c>
      <c r="I43" s="9">
        <f t="shared" si="12"/>
        <v>0</v>
      </c>
      <c r="J43" s="9">
        <f t="shared" si="12"/>
        <v>0</v>
      </c>
      <c r="K43" s="9">
        <f t="shared" si="12"/>
        <v>0</v>
      </c>
      <c r="L43" s="42">
        <f t="shared" si="12"/>
        <v>0</v>
      </c>
      <c r="M43" s="42">
        <f t="shared" si="12"/>
        <v>0</v>
      </c>
      <c r="N43" s="9">
        <f t="shared" si="12"/>
        <v>0</v>
      </c>
      <c r="O43" s="9">
        <f t="shared" si="12"/>
        <v>0</v>
      </c>
      <c r="P43" s="9">
        <f t="shared" si="12"/>
        <v>0</v>
      </c>
      <c r="Q43" s="9">
        <f t="shared" si="12"/>
        <v>0</v>
      </c>
      <c r="R43" s="9">
        <f t="shared" si="12"/>
        <v>0</v>
      </c>
      <c r="S43" s="42">
        <f t="shared" si="12"/>
        <v>0</v>
      </c>
      <c r="T43" s="42">
        <f t="shared" si="12"/>
        <v>0</v>
      </c>
      <c r="U43" s="9">
        <f t="shared" si="12"/>
        <v>0</v>
      </c>
      <c r="V43" s="9">
        <f t="shared" si="12"/>
        <v>0</v>
      </c>
      <c r="W43" s="9">
        <f t="shared" si="12"/>
        <v>0</v>
      </c>
      <c r="X43" s="9">
        <f t="shared" si="12"/>
        <v>0</v>
      </c>
      <c r="Y43" s="9">
        <f t="shared" si="12"/>
        <v>0</v>
      </c>
      <c r="Z43" s="42">
        <f t="shared" si="12"/>
        <v>0</v>
      </c>
      <c r="AA43" s="42">
        <f t="shared" si="12"/>
        <v>0</v>
      </c>
      <c r="AB43" s="9">
        <f t="shared" si="12"/>
        <v>0</v>
      </c>
      <c r="AC43" s="9">
        <f t="shared" ref="AC43:AF43" si="13">AC24+AC30+AC36</f>
        <v>0</v>
      </c>
      <c r="AD43" s="9">
        <f t="shared" si="13"/>
        <v>0</v>
      </c>
      <c r="AE43" s="9">
        <f t="shared" si="13"/>
        <v>0</v>
      </c>
      <c r="AF43" s="9">
        <f t="shared" si="13"/>
        <v>0</v>
      </c>
      <c r="AG43" s="9">
        <f>SUM(B43:AF43)</f>
        <v>0</v>
      </c>
    </row>
    <row r="44" spans="1:33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9">
        <f t="shared" ref="B45:AB45" si="14">B43+B41</f>
        <v>0</v>
      </c>
      <c r="C45" s="9">
        <f t="shared" si="14"/>
        <v>0</v>
      </c>
      <c r="D45" s="9">
        <f t="shared" si="14"/>
        <v>0</v>
      </c>
      <c r="E45" s="42">
        <f t="shared" si="14"/>
        <v>0</v>
      </c>
      <c r="F45" s="42">
        <f t="shared" si="14"/>
        <v>0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42">
        <f t="shared" si="14"/>
        <v>0</v>
      </c>
      <c r="M45" s="42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0</v>
      </c>
      <c r="R45" s="9">
        <f t="shared" si="14"/>
        <v>0</v>
      </c>
      <c r="S45" s="42">
        <f t="shared" si="14"/>
        <v>0</v>
      </c>
      <c r="T45" s="42">
        <f t="shared" si="14"/>
        <v>0</v>
      </c>
      <c r="U45" s="9">
        <f t="shared" si="14"/>
        <v>0</v>
      </c>
      <c r="V45" s="9">
        <f t="shared" si="14"/>
        <v>0</v>
      </c>
      <c r="W45" s="9">
        <f t="shared" si="14"/>
        <v>0</v>
      </c>
      <c r="X45" s="9">
        <f t="shared" si="14"/>
        <v>0</v>
      </c>
      <c r="Y45" s="9">
        <f t="shared" si="14"/>
        <v>0</v>
      </c>
      <c r="Z45" s="42">
        <f t="shared" si="14"/>
        <v>0</v>
      </c>
      <c r="AA45" s="42">
        <f t="shared" si="14"/>
        <v>0</v>
      </c>
      <c r="AB45" s="9">
        <f t="shared" si="14"/>
        <v>0</v>
      </c>
      <c r="AC45" s="9">
        <f t="shared" ref="AC45:AF45" si="15">AC43+AC41</f>
        <v>0</v>
      </c>
      <c r="AD45" s="9">
        <f t="shared" si="15"/>
        <v>0</v>
      </c>
      <c r="AE45" s="9">
        <f t="shared" si="15"/>
        <v>0</v>
      </c>
      <c r="AF45" s="9">
        <f t="shared" si="15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</row>
    <row r="49" spans="1:32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</row>
    <row r="50" spans="1:32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</row>
    <row r="51" spans="1:32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</row>
    <row r="52" spans="1:32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</row>
    <row r="53" spans="1:32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</row>
    <row r="54" spans="1:32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2"/>
      <c r="AE54" s="262"/>
      <c r="AF54" s="262"/>
    </row>
    <row r="55" spans="1:32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</row>
    <row r="56" spans="1:32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</row>
    <row r="57" spans="1:32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</row>
    <row r="58" spans="1:32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</row>
    <row r="59" spans="1:32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</row>
    <row r="60" spans="1:32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</row>
    <row r="61" spans="1:32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</row>
  </sheetData>
  <mergeCells count="28">
    <mergeCell ref="A49:AF53"/>
    <mergeCell ref="T3:U4"/>
    <mergeCell ref="V3:X4"/>
    <mergeCell ref="Y3:Z4"/>
    <mergeCell ref="AA3:AF4"/>
    <mergeCell ref="A6:C7"/>
    <mergeCell ref="D6:I7"/>
    <mergeCell ref="J6:O7"/>
    <mergeCell ref="P6:T7"/>
    <mergeCell ref="U6:Z7"/>
    <mergeCell ref="AA6:AF7"/>
    <mergeCell ref="A9:C10"/>
    <mergeCell ref="D9:O10"/>
    <mergeCell ref="P9:Z10"/>
    <mergeCell ref="AA9:AF10"/>
    <mergeCell ref="A48:O48"/>
    <mergeCell ref="A60:A61"/>
    <mergeCell ref="B60:I61"/>
    <mergeCell ref="P60:V61"/>
    <mergeCell ref="W60:AF61"/>
    <mergeCell ref="A54:A57"/>
    <mergeCell ref="B54:I57"/>
    <mergeCell ref="P54:V57"/>
    <mergeCell ref="W54:AF57"/>
    <mergeCell ref="A58:A59"/>
    <mergeCell ref="B58:I59"/>
    <mergeCell ref="P58:V59"/>
    <mergeCell ref="W58:AF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Normal="100" workbookViewId="0">
      <selection activeCell="M17" sqref="M17:N19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5.140625" bestFit="1" customWidth="1"/>
    <col min="5" max="32" width="4.7109375" customWidth="1"/>
    <col min="33" max="33" width="7.140625" customWidth="1"/>
    <col min="34" max="34" width="2.85546875" customWidth="1"/>
  </cols>
  <sheetData>
    <row r="1" spans="1:34" ht="12" customHeight="1" x14ac:dyDescent="0.25"/>
    <row r="2" spans="1:34" ht="12" customHeight="1" x14ac:dyDescent="0.25"/>
    <row r="3" spans="1:34" ht="12" customHeight="1" x14ac:dyDescent="0.25">
      <c r="T3" s="268" t="s">
        <v>15</v>
      </c>
      <c r="U3" s="269"/>
      <c r="V3" s="272" t="s">
        <v>23</v>
      </c>
      <c r="W3" s="272"/>
      <c r="X3" s="273"/>
      <c r="Y3" s="268" t="s">
        <v>24</v>
      </c>
      <c r="Z3" s="269"/>
      <c r="AA3" s="272">
        <v>2021</v>
      </c>
      <c r="AB3" s="272"/>
      <c r="AC3" s="272"/>
      <c r="AD3" s="272"/>
      <c r="AE3" s="272"/>
      <c r="AF3" s="272"/>
      <c r="AG3" s="273"/>
    </row>
    <row r="4" spans="1:34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4"/>
      <c r="AE4" s="274"/>
      <c r="AF4" s="274"/>
      <c r="AG4" s="275"/>
    </row>
    <row r="5" spans="1:34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78"/>
      <c r="AF6" s="278"/>
      <c r="AG6" s="278"/>
      <c r="AH6" s="2"/>
    </row>
    <row r="7" spans="1:34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278"/>
      <c r="AF7" s="278"/>
      <c r="AG7" s="278"/>
      <c r="AH7" s="3"/>
    </row>
    <row r="8" spans="1:34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E8" s="3"/>
      <c r="AF8" s="3"/>
      <c r="AG8" s="3"/>
      <c r="AH8" s="3"/>
    </row>
    <row r="9" spans="1:34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282"/>
      <c r="AF9" s="282"/>
      <c r="AG9" s="282"/>
      <c r="AH9" s="3"/>
    </row>
    <row r="10" spans="1:34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282"/>
      <c r="AF10" s="282"/>
      <c r="AG10" s="282"/>
      <c r="AH10" s="3"/>
    </row>
    <row r="11" spans="1:34" s="23" customFormat="1" ht="15.75" customHeight="1" x14ac:dyDescent="0.25">
      <c r="A11" s="54"/>
      <c r="B11" s="54"/>
      <c r="C11" s="5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3"/>
      <c r="AF11" s="3"/>
      <c r="AG11" s="53"/>
      <c r="AH11" s="3"/>
    </row>
    <row r="12" spans="1:34" s="23" customFormat="1" ht="15.75" customHeight="1" x14ac:dyDescent="0.25">
      <c r="A12" s="54"/>
      <c r="B12" s="54"/>
      <c r="C12" s="5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3"/>
      <c r="AF12" s="3"/>
      <c r="AG12" s="53"/>
      <c r="AH12" s="3"/>
    </row>
    <row r="13" spans="1:34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4" ht="12.95" customHeight="1" x14ac:dyDescent="0.25">
      <c r="A14" s="9" t="s">
        <v>1</v>
      </c>
      <c r="B14" s="36">
        <v>1</v>
      </c>
      <c r="C14" s="36">
        <v>2</v>
      </c>
      <c r="D14" s="36">
        <v>3</v>
      </c>
      <c r="E14" s="127">
        <v>4</v>
      </c>
      <c r="F14" s="127">
        <v>5</v>
      </c>
      <c r="G14" s="127">
        <v>6</v>
      </c>
      <c r="H14" s="127">
        <v>7</v>
      </c>
      <c r="I14" s="127">
        <v>8</v>
      </c>
      <c r="J14" s="36">
        <v>9</v>
      </c>
      <c r="K14" s="36">
        <v>10</v>
      </c>
      <c r="L14" s="127">
        <v>11</v>
      </c>
      <c r="M14" s="127">
        <v>12</v>
      </c>
      <c r="N14" s="127">
        <v>13</v>
      </c>
      <c r="O14" s="127">
        <v>14</v>
      </c>
      <c r="P14" s="127">
        <v>15</v>
      </c>
      <c r="Q14" s="36">
        <v>16</v>
      </c>
      <c r="R14" s="36">
        <v>17</v>
      </c>
      <c r="S14" s="127">
        <v>18</v>
      </c>
      <c r="T14" s="127">
        <v>19</v>
      </c>
      <c r="U14" s="127">
        <v>20</v>
      </c>
      <c r="V14" s="127">
        <v>21</v>
      </c>
      <c r="W14" s="127">
        <v>22</v>
      </c>
      <c r="X14" s="36">
        <v>23</v>
      </c>
      <c r="Y14" s="36">
        <v>24</v>
      </c>
      <c r="Z14" s="127">
        <v>25</v>
      </c>
      <c r="AA14" s="127">
        <v>26</v>
      </c>
      <c r="AB14" s="127">
        <v>27</v>
      </c>
      <c r="AC14" s="127">
        <v>28</v>
      </c>
      <c r="AD14" s="127">
        <v>29</v>
      </c>
      <c r="AE14" s="36">
        <v>30</v>
      </c>
      <c r="AF14" s="36">
        <v>31</v>
      </c>
      <c r="AG14" s="12" t="s">
        <v>2</v>
      </c>
    </row>
    <row r="15" spans="1:34" ht="12.95" customHeight="1" x14ac:dyDescent="0.25">
      <c r="A15" s="9" t="s">
        <v>3</v>
      </c>
      <c r="B15" s="38" t="s">
        <v>8</v>
      </c>
      <c r="C15" s="139" t="s">
        <v>9</v>
      </c>
      <c r="D15" s="140" t="s">
        <v>4</v>
      </c>
      <c r="E15" s="139" t="s">
        <v>19</v>
      </c>
      <c r="F15" s="139" t="s">
        <v>5</v>
      </c>
      <c r="G15" s="140" t="s">
        <v>6</v>
      </c>
      <c r="H15" s="139" t="s">
        <v>7</v>
      </c>
      <c r="I15" s="139" t="s">
        <v>8</v>
      </c>
      <c r="J15" s="140" t="s">
        <v>9</v>
      </c>
      <c r="K15" s="139" t="s">
        <v>4</v>
      </c>
      <c r="L15" s="139" t="s">
        <v>19</v>
      </c>
      <c r="M15" s="140" t="s">
        <v>5</v>
      </c>
      <c r="N15" s="139" t="s">
        <v>6</v>
      </c>
      <c r="O15" s="139" t="s">
        <v>7</v>
      </c>
      <c r="P15" s="140" t="s">
        <v>8</v>
      </c>
      <c r="Q15" s="139" t="s">
        <v>9</v>
      </c>
      <c r="R15" s="139" t="s">
        <v>4</v>
      </c>
      <c r="S15" s="140" t="s">
        <v>19</v>
      </c>
      <c r="T15" s="139" t="s">
        <v>5</v>
      </c>
      <c r="U15" s="139" t="s">
        <v>6</v>
      </c>
      <c r="V15" s="140" t="s">
        <v>7</v>
      </c>
      <c r="W15" s="139" t="s">
        <v>8</v>
      </c>
      <c r="X15" s="139" t="s">
        <v>9</v>
      </c>
      <c r="Y15" s="140" t="s">
        <v>4</v>
      </c>
      <c r="Z15" s="139" t="s">
        <v>19</v>
      </c>
      <c r="AA15" s="139" t="s">
        <v>5</v>
      </c>
      <c r="AB15" s="140" t="s">
        <v>6</v>
      </c>
      <c r="AC15" s="139" t="s">
        <v>7</v>
      </c>
      <c r="AD15" s="139" t="s">
        <v>8</v>
      </c>
      <c r="AE15" s="140" t="s">
        <v>9</v>
      </c>
      <c r="AF15" s="139" t="s">
        <v>4</v>
      </c>
      <c r="AG15" s="9"/>
    </row>
    <row r="16" spans="1:34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39"/>
      <c r="AG18" s="9">
        <f t="shared" ref="AG18:AG22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40"/>
      <c r="R21" s="40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40"/>
      <c r="AG22" s="9">
        <f t="shared" si="0"/>
        <v>0</v>
      </c>
    </row>
    <row r="23" spans="1:33" ht="12.95" customHeight="1" x14ac:dyDescent="0.25">
      <c r="A23" s="141" t="str">
        <f>Kerndaten!J19</f>
        <v>WP 7</v>
      </c>
      <c r="B23" s="143"/>
      <c r="C23" s="143"/>
      <c r="D23" s="143"/>
      <c r="E23" s="142"/>
      <c r="F23" s="142"/>
      <c r="G23" s="142"/>
      <c r="H23" s="142"/>
      <c r="I23" s="142"/>
      <c r="J23" s="143"/>
      <c r="K23" s="143"/>
      <c r="L23" s="142"/>
      <c r="M23" s="142"/>
      <c r="N23" s="142"/>
      <c r="O23" s="142"/>
      <c r="P23" s="142"/>
      <c r="Q23" s="41"/>
      <c r="R23" s="41"/>
      <c r="S23" s="142"/>
      <c r="T23" s="142"/>
      <c r="U23" s="142"/>
      <c r="V23" s="142"/>
      <c r="W23" s="142"/>
      <c r="X23" s="143"/>
      <c r="Y23" s="143"/>
      <c r="Z23" s="142"/>
      <c r="AA23" s="142"/>
      <c r="AB23" s="142"/>
      <c r="AC23" s="142"/>
      <c r="AD23" s="142"/>
      <c r="AE23" s="143"/>
      <c r="AF23" s="143"/>
      <c r="AG23" s="29">
        <f>SUM(B23:AF23)</f>
        <v>0</v>
      </c>
    </row>
    <row r="24" spans="1:33" ht="12.95" customHeight="1" x14ac:dyDescent="0.25">
      <c r="A24" s="12" t="s">
        <v>42</v>
      </c>
      <c r="B24" s="42">
        <f t="shared" ref="B24:AF24" si="1">SUM(B17:B23)</f>
        <v>0</v>
      </c>
      <c r="C24" s="42">
        <f t="shared" si="1"/>
        <v>0</v>
      </c>
      <c r="D24" s="42">
        <f t="shared" si="1"/>
        <v>0</v>
      </c>
      <c r="E24" s="14">
        <f t="shared" si="1"/>
        <v>0</v>
      </c>
      <c r="F24" s="14">
        <f t="shared" si="1"/>
        <v>0</v>
      </c>
      <c r="G24" s="31">
        <f t="shared" si="1"/>
        <v>0</v>
      </c>
      <c r="H24" s="31">
        <f t="shared" si="1"/>
        <v>0</v>
      </c>
      <c r="I24" s="14">
        <f t="shared" si="1"/>
        <v>0</v>
      </c>
      <c r="J24" s="42">
        <f t="shared" si="1"/>
        <v>0</v>
      </c>
      <c r="K24" s="42">
        <f t="shared" si="1"/>
        <v>0</v>
      </c>
      <c r="L24" s="9">
        <f t="shared" si="1"/>
        <v>0</v>
      </c>
      <c r="M24" s="14">
        <f t="shared" si="1"/>
        <v>0</v>
      </c>
      <c r="N24" s="31">
        <f t="shared" si="1"/>
        <v>0</v>
      </c>
      <c r="O24" s="31">
        <f t="shared" si="1"/>
        <v>0</v>
      </c>
      <c r="P24" s="14">
        <f t="shared" si="1"/>
        <v>0</v>
      </c>
      <c r="Q24" s="40">
        <f t="shared" si="1"/>
        <v>0</v>
      </c>
      <c r="R24" s="40">
        <f t="shared" si="1"/>
        <v>0</v>
      </c>
      <c r="S24" s="14">
        <f t="shared" si="1"/>
        <v>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42">
        <f t="shared" si="1"/>
        <v>0</v>
      </c>
      <c r="Y24" s="42">
        <f t="shared" si="1"/>
        <v>0</v>
      </c>
      <c r="Z24" s="9">
        <f t="shared" si="1"/>
        <v>0</v>
      </c>
      <c r="AA24" s="9">
        <f t="shared" si="1"/>
        <v>0</v>
      </c>
      <c r="AB24" s="9">
        <f t="shared" si="1"/>
        <v>0</v>
      </c>
      <c r="AC24" s="9">
        <f t="shared" si="1"/>
        <v>0</v>
      </c>
      <c r="AD24" s="9">
        <f t="shared" si="1"/>
        <v>0</v>
      </c>
      <c r="AE24" s="42">
        <f t="shared" si="1"/>
        <v>0</v>
      </c>
      <c r="AF24" s="42">
        <f t="shared" si="1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39"/>
      <c r="AG27" s="9">
        <f t="shared" ref="AG27" si="2">SUM(B27:AF27)</f>
        <v>0</v>
      </c>
    </row>
    <row r="28" spans="1:33" ht="12.95" customHeight="1" x14ac:dyDescent="0.25">
      <c r="A28" s="9" t="str">
        <f>Kerndaten!H24</f>
        <v>B</v>
      </c>
      <c r="B28" s="39"/>
      <c r="C28" s="39"/>
      <c r="D28" s="39"/>
      <c r="E28" s="30"/>
      <c r="F28" s="30"/>
      <c r="G28" s="30"/>
      <c r="H28" s="30"/>
      <c r="I28" s="30"/>
      <c r="J28" s="39"/>
      <c r="K28" s="39"/>
      <c r="L28" s="30"/>
      <c r="M28" s="30"/>
      <c r="N28" s="30"/>
      <c r="O28" s="30"/>
      <c r="P28" s="30"/>
      <c r="Q28" s="39"/>
      <c r="R28" s="39"/>
      <c r="S28" s="30"/>
      <c r="T28" s="30"/>
      <c r="U28" s="30"/>
      <c r="V28" s="30"/>
      <c r="W28" s="30"/>
      <c r="X28" s="39"/>
      <c r="Y28" s="39"/>
      <c r="Z28" s="30"/>
      <c r="AA28" s="30"/>
      <c r="AB28" s="30"/>
      <c r="AC28" s="30"/>
      <c r="AD28" s="30"/>
      <c r="AE28" s="39"/>
      <c r="AF28" s="39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39"/>
      <c r="C29" s="39"/>
      <c r="D29" s="39"/>
      <c r="E29" s="30"/>
      <c r="F29" s="30"/>
      <c r="G29" s="30"/>
      <c r="H29" s="30"/>
      <c r="I29" s="30"/>
      <c r="J29" s="39"/>
      <c r="K29" s="39"/>
      <c r="L29" s="30"/>
      <c r="M29" s="30"/>
      <c r="N29" s="30"/>
      <c r="O29" s="30"/>
      <c r="P29" s="30"/>
      <c r="Q29" s="39"/>
      <c r="R29" s="39"/>
      <c r="S29" s="30"/>
      <c r="T29" s="30"/>
      <c r="U29" s="30"/>
      <c r="V29" s="30"/>
      <c r="W29" s="30"/>
      <c r="X29" s="39"/>
      <c r="Y29" s="39"/>
      <c r="Z29" s="30"/>
      <c r="AA29" s="30"/>
      <c r="AB29" s="30"/>
      <c r="AC29" s="30"/>
      <c r="AD29" s="30"/>
      <c r="AE29" s="39"/>
      <c r="AF29" s="39"/>
      <c r="AG29" s="9">
        <f>SUM(B29:AF29)</f>
        <v>0</v>
      </c>
    </row>
    <row r="30" spans="1:33" ht="12.95" customHeight="1" x14ac:dyDescent="0.25">
      <c r="A30" s="12" t="s">
        <v>42</v>
      </c>
      <c r="B30" s="42">
        <f>SUM(B27:B29)</f>
        <v>0</v>
      </c>
      <c r="C30" s="42">
        <f t="shared" ref="C30:AF30" si="3">SUM(C27:C29)</f>
        <v>0</v>
      </c>
      <c r="D30" s="42">
        <f t="shared" si="3"/>
        <v>0</v>
      </c>
      <c r="E30" s="14">
        <f t="shared" si="3"/>
        <v>0</v>
      </c>
      <c r="F30" s="14">
        <f>SUM(F27:F29)</f>
        <v>0</v>
      </c>
      <c r="G30" s="31">
        <f>SUM(G27:G29)</f>
        <v>0</v>
      </c>
      <c r="H30" s="31">
        <f t="shared" si="3"/>
        <v>0</v>
      </c>
      <c r="I30" s="14">
        <f t="shared" si="3"/>
        <v>0</v>
      </c>
      <c r="J30" s="42">
        <f t="shared" si="3"/>
        <v>0</v>
      </c>
      <c r="K30" s="42">
        <f t="shared" si="3"/>
        <v>0</v>
      </c>
      <c r="L30" s="9">
        <f t="shared" si="3"/>
        <v>0</v>
      </c>
      <c r="M30" s="14">
        <f>SUM(M27:M29)</f>
        <v>0</v>
      </c>
      <c r="N30" s="31">
        <f t="shared" si="3"/>
        <v>0</v>
      </c>
      <c r="O30" s="31">
        <f t="shared" si="3"/>
        <v>0</v>
      </c>
      <c r="P30" s="14">
        <f t="shared" si="3"/>
        <v>0</v>
      </c>
      <c r="Q30" s="40">
        <f t="shared" si="3"/>
        <v>0</v>
      </c>
      <c r="R30" s="40">
        <f t="shared" si="3"/>
        <v>0</v>
      </c>
      <c r="S30" s="14">
        <f t="shared" si="3"/>
        <v>0</v>
      </c>
      <c r="T30" s="14">
        <f t="shared" si="3"/>
        <v>0</v>
      </c>
      <c r="U30" s="14">
        <f t="shared" si="3"/>
        <v>0</v>
      </c>
      <c r="V30" s="14">
        <f t="shared" si="3"/>
        <v>0</v>
      </c>
      <c r="W30" s="14">
        <f t="shared" si="3"/>
        <v>0</v>
      </c>
      <c r="X30" s="42">
        <f t="shared" si="3"/>
        <v>0</v>
      </c>
      <c r="Y30" s="42">
        <f t="shared" si="3"/>
        <v>0</v>
      </c>
      <c r="Z30" s="9">
        <f t="shared" si="3"/>
        <v>0</v>
      </c>
      <c r="AA30" s="9">
        <f t="shared" si="3"/>
        <v>0</v>
      </c>
      <c r="AB30" s="9">
        <f t="shared" si="3"/>
        <v>0</v>
      </c>
      <c r="AC30" s="9">
        <f t="shared" si="3"/>
        <v>0</v>
      </c>
      <c r="AD30" s="9">
        <f t="shared" si="3"/>
        <v>0</v>
      </c>
      <c r="AE30" s="42">
        <f t="shared" si="3"/>
        <v>0</v>
      </c>
      <c r="AF30" s="39">
        <f t="shared" si="3"/>
        <v>0</v>
      </c>
      <c r="AG30" s="9">
        <f>SUM(B30:AF30)</f>
        <v>0</v>
      </c>
    </row>
    <row r="31" spans="1:33" ht="12.9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4" ht="12.95" customHeight="1" x14ac:dyDescent="0.25">
      <c r="A33" s="31" t="s">
        <v>10</v>
      </c>
      <c r="B33" s="39"/>
      <c r="C33" s="39"/>
      <c r="D33" s="39"/>
      <c r="E33" s="30"/>
      <c r="F33" s="30"/>
      <c r="G33" s="30"/>
      <c r="H33" s="30"/>
      <c r="I33" s="30"/>
      <c r="J33" s="39"/>
      <c r="K33" s="39"/>
      <c r="L33" s="30"/>
      <c r="M33" s="30"/>
      <c r="N33" s="30"/>
      <c r="O33" s="30"/>
      <c r="P33" s="30"/>
      <c r="Q33" s="39"/>
      <c r="R33" s="39"/>
      <c r="S33" s="30"/>
      <c r="T33" s="30"/>
      <c r="U33" s="30"/>
      <c r="V33" s="30"/>
      <c r="W33" s="30"/>
      <c r="X33" s="39"/>
      <c r="Y33" s="39"/>
      <c r="Z33" s="30"/>
      <c r="AA33" s="30"/>
      <c r="AB33" s="30"/>
      <c r="AC33" s="30"/>
      <c r="AD33" s="30"/>
      <c r="AE33" s="39"/>
      <c r="AF33" s="39"/>
      <c r="AG33" s="9">
        <f>SUM(B33:AF33)</f>
        <v>0</v>
      </c>
    </row>
    <row r="34" spans="1:34" ht="12.95" customHeight="1" x14ac:dyDescent="0.25">
      <c r="A34" s="31" t="s">
        <v>96</v>
      </c>
      <c r="B34" s="39"/>
      <c r="C34" s="39"/>
      <c r="D34" s="39"/>
      <c r="E34" s="30"/>
      <c r="F34" s="30"/>
      <c r="G34" s="30"/>
      <c r="H34" s="30"/>
      <c r="I34" s="30"/>
      <c r="J34" s="39"/>
      <c r="K34" s="39"/>
      <c r="L34" s="30"/>
      <c r="M34" s="30"/>
      <c r="N34" s="30"/>
      <c r="O34" s="30"/>
      <c r="P34" s="30"/>
      <c r="Q34" s="39"/>
      <c r="R34" s="39"/>
      <c r="S34" s="30"/>
      <c r="T34" s="30"/>
      <c r="U34" s="30"/>
      <c r="V34" s="30"/>
      <c r="W34" s="30"/>
      <c r="X34" s="39"/>
      <c r="Y34" s="39"/>
      <c r="Z34" s="30"/>
      <c r="AA34" s="30"/>
      <c r="AB34" s="30"/>
      <c r="AC34" s="30"/>
      <c r="AD34" s="30"/>
      <c r="AE34" s="39"/>
      <c r="AF34" s="39"/>
      <c r="AG34" s="9">
        <f>SUM(B34:AF34)</f>
        <v>0</v>
      </c>
    </row>
    <row r="35" spans="1:34" ht="12.95" customHeight="1" x14ac:dyDescent="0.25">
      <c r="A35" s="31" t="s">
        <v>17</v>
      </c>
      <c r="B35" s="39"/>
      <c r="C35" s="39"/>
      <c r="D35" s="39"/>
      <c r="E35" s="30"/>
      <c r="F35" s="30"/>
      <c r="G35" s="30"/>
      <c r="H35" s="30"/>
      <c r="I35" s="30"/>
      <c r="J35" s="39"/>
      <c r="K35" s="39"/>
      <c r="L35" s="30"/>
      <c r="M35" s="30"/>
      <c r="N35" s="30"/>
      <c r="O35" s="30"/>
      <c r="P35" s="30"/>
      <c r="Q35" s="39"/>
      <c r="R35" s="39"/>
      <c r="S35" s="30"/>
      <c r="T35" s="30"/>
      <c r="U35" s="30"/>
      <c r="V35" s="30"/>
      <c r="W35" s="30"/>
      <c r="X35" s="39"/>
      <c r="Y35" s="39"/>
      <c r="Z35" s="30"/>
      <c r="AA35" s="30"/>
      <c r="AB35" s="30"/>
      <c r="AC35" s="30"/>
      <c r="AD35" s="30"/>
      <c r="AE35" s="39"/>
      <c r="AF35" s="39"/>
      <c r="AG35" s="9">
        <f t="shared" ref="AG35" si="4">SUM(B35:AF35)</f>
        <v>0</v>
      </c>
    </row>
    <row r="36" spans="1:34" ht="12.95" customHeight="1" x14ac:dyDescent="0.25">
      <c r="A36" s="91" t="s">
        <v>42</v>
      </c>
      <c r="B36" s="41">
        <f t="shared" ref="B36:AF36" si="5">SUM(B33:B35)</f>
        <v>0</v>
      </c>
      <c r="C36" s="41">
        <f t="shared" si="5"/>
        <v>0</v>
      </c>
      <c r="D36" s="41">
        <f t="shared" si="5"/>
        <v>0</v>
      </c>
      <c r="E36" s="153">
        <f t="shared" si="5"/>
        <v>0</v>
      </c>
      <c r="F36" s="153">
        <f t="shared" si="5"/>
        <v>0</v>
      </c>
      <c r="G36" s="141">
        <f t="shared" si="5"/>
        <v>0</v>
      </c>
      <c r="H36" s="141">
        <f t="shared" si="5"/>
        <v>0</v>
      </c>
      <c r="I36" s="153">
        <f t="shared" si="5"/>
        <v>0</v>
      </c>
      <c r="J36" s="41">
        <f t="shared" si="5"/>
        <v>0</v>
      </c>
      <c r="K36" s="41">
        <f>SUM(K33:K35)</f>
        <v>0</v>
      </c>
      <c r="L36" s="29">
        <f t="shared" si="5"/>
        <v>0</v>
      </c>
      <c r="M36" s="153">
        <f t="shared" si="5"/>
        <v>0</v>
      </c>
      <c r="N36" s="141">
        <f t="shared" si="5"/>
        <v>0</v>
      </c>
      <c r="O36" s="141">
        <f t="shared" si="5"/>
        <v>0</v>
      </c>
      <c r="P36" s="153">
        <f t="shared" si="5"/>
        <v>0</v>
      </c>
      <c r="Q36" s="143">
        <f t="shared" si="5"/>
        <v>0</v>
      </c>
      <c r="R36" s="143">
        <f t="shared" si="5"/>
        <v>0</v>
      </c>
      <c r="S36" s="153">
        <f t="shared" si="5"/>
        <v>0</v>
      </c>
      <c r="T36" s="153">
        <f t="shared" si="5"/>
        <v>0</v>
      </c>
      <c r="U36" s="153">
        <f t="shared" si="5"/>
        <v>0</v>
      </c>
      <c r="V36" s="153">
        <f t="shared" si="5"/>
        <v>0</v>
      </c>
      <c r="W36" s="153">
        <f t="shared" si="5"/>
        <v>0</v>
      </c>
      <c r="X36" s="41">
        <f t="shared" si="5"/>
        <v>0</v>
      </c>
      <c r="Y36" s="41">
        <f t="shared" si="5"/>
        <v>0</v>
      </c>
      <c r="Z36" s="29">
        <f t="shared" si="5"/>
        <v>0</v>
      </c>
      <c r="AA36" s="29">
        <f t="shared" si="5"/>
        <v>0</v>
      </c>
      <c r="AB36" s="29">
        <f t="shared" si="5"/>
        <v>0</v>
      </c>
      <c r="AC36" s="29">
        <f t="shared" si="5"/>
        <v>0</v>
      </c>
      <c r="AD36" s="29">
        <f t="shared" si="5"/>
        <v>0</v>
      </c>
      <c r="AE36" s="41">
        <f t="shared" si="5"/>
        <v>0</v>
      </c>
      <c r="AF36" s="154">
        <f t="shared" si="5"/>
        <v>0</v>
      </c>
      <c r="AG36" s="29">
        <f>SUM(B36:AF36)</f>
        <v>0</v>
      </c>
    </row>
    <row r="37" spans="1:34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4" ht="12.95" customHeight="1" x14ac:dyDescent="0.25">
      <c r="A38" s="31" t="s">
        <v>97</v>
      </c>
      <c r="B38" s="40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40"/>
      <c r="AG38" s="9">
        <f>SUM(B38:AF38)</f>
        <v>0</v>
      </c>
    </row>
    <row r="39" spans="1:34" ht="12.95" customHeight="1" x14ac:dyDescent="0.25">
      <c r="A39" s="31" t="s">
        <v>98</v>
      </c>
      <c r="B39" s="40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40"/>
      <c r="AG39" s="9">
        <f>SUM(B39:AF39)</f>
        <v>0</v>
      </c>
    </row>
    <row r="40" spans="1:34" ht="12.95" customHeight="1" x14ac:dyDescent="0.25">
      <c r="A40" s="31" t="s">
        <v>99</v>
      </c>
      <c r="B40" s="40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40"/>
      <c r="AG40" s="9">
        <f t="shared" ref="AG40" si="6">SUM(B40:AF40)</f>
        <v>0</v>
      </c>
    </row>
    <row r="41" spans="1:34" ht="12.95" customHeight="1" x14ac:dyDescent="0.25">
      <c r="A41" s="12" t="s">
        <v>12</v>
      </c>
      <c r="B41" s="42">
        <f t="shared" ref="B41:AF41" si="7">SUM(B38:B40)</f>
        <v>0</v>
      </c>
      <c r="C41" s="42">
        <f t="shared" si="7"/>
        <v>0</v>
      </c>
      <c r="D41" s="42">
        <f t="shared" si="7"/>
        <v>0</v>
      </c>
      <c r="E41" s="14">
        <f t="shared" si="7"/>
        <v>0</v>
      </c>
      <c r="F41" s="14">
        <f t="shared" si="7"/>
        <v>0</v>
      </c>
      <c r="G41" s="31">
        <f t="shared" si="7"/>
        <v>0</v>
      </c>
      <c r="H41" s="31">
        <f t="shared" si="7"/>
        <v>0</v>
      </c>
      <c r="I41" s="14">
        <f t="shared" si="7"/>
        <v>0</v>
      </c>
      <c r="J41" s="42">
        <f t="shared" si="7"/>
        <v>0</v>
      </c>
      <c r="K41" s="42">
        <f t="shared" si="7"/>
        <v>0</v>
      </c>
      <c r="L41" s="9">
        <f t="shared" si="7"/>
        <v>0</v>
      </c>
      <c r="M41" s="14">
        <f t="shared" si="7"/>
        <v>0</v>
      </c>
      <c r="N41" s="31">
        <f t="shared" si="7"/>
        <v>0</v>
      </c>
      <c r="O41" s="31">
        <f t="shared" si="7"/>
        <v>0</v>
      </c>
      <c r="P41" s="14">
        <f t="shared" si="7"/>
        <v>0</v>
      </c>
      <c r="Q41" s="40">
        <f t="shared" si="7"/>
        <v>0</v>
      </c>
      <c r="R41" s="40">
        <f t="shared" si="7"/>
        <v>0</v>
      </c>
      <c r="S41" s="14">
        <f t="shared" si="7"/>
        <v>0</v>
      </c>
      <c r="T41" s="14">
        <f t="shared" si="7"/>
        <v>0</v>
      </c>
      <c r="U41" s="14">
        <f t="shared" si="7"/>
        <v>0</v>
      </c>
      <c r="V41" s="14">
        <f t="shared" si="7"/>
        <v>0</v>
      </c>
      <c r="W41" s="14">
        <f t="shared" si="7"/>
        <v>0</v>
      </c>
      <c r="X41" s="42">
        <f t="shared" si="7"/>
        <v>0</v>
      </c>
      <c r="Y41" s="42">
        <f t="shared" si="7"/>
        <v>0</v>
      </c>
      <c r="Z41" s="9">
        <f t="shared" si="7"/>
        <v>0</v>
      </c>
      <c r="AA41" s="9">
        <f t="shared" si="7"/>
        <v>0</v>
      </c>
      <c r="AB41" s="9">
        <f t="shared" si="7"/>
        <v>0</v>
      </c>
      <c r="AC41" s="9">
        <f t="shared" si="7"/>
        <v>0</v>
      </c>
      <c r="AD41" s="9">
        <f t="shared" si="7"/>
        <v>0</v>
      </c>
      <c r="AE41" s="42">
        <f t="shared" si="7"/>
        <v>0</v>
      </c>
      <c r="AF41" s="40">
        <f t="shared" si="7"/>
        <v>0</v>
      </c>
      <c r="AG41" s="9">
        <f>SUM(B41:AF41)</f>
        <v>0</v>
      </c>
    </row>
    <row r="42" spans="1:34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4" x14ac:dyDescent="0.25">
      <c r="A43" s="21" t="s">
        <v>13</v>
      </c>
      <c r="B43" s="42">
        <f t="shared" ref="B43:AF43" si="8">B24+B30+B36</f>
        <v>0</v>
      </c>
      <c r="C43" s="42">
        <f t="shared" si="8"/>
        <v>0</v>
      </c>
      <c r="D43" s="42">
        <f t="shared" si="8"/>
        <v>0</v>
      </c>
      <c r="E43" s="14">
        <f t="shared" si="8"/>
        <v>0</v>
      </c>
      <c r="F43" s="14">
        <f t="shared" si="8"/>
        <v>0</v>
      </c>
      <c r="G43" s="31">
        <f t="shared" si="8"/>
        <v>0</v>
      </c>
      <c r="H43" s="31">
        <f t="shared" si="8"/>
        <v>0</v>
      </c>
      <c r="I43" s="14">
        <f t="shared" si="8"/>
        <v>0</v>
      </c>
      <c r="J43" s="42">
        <f t="shared" si="8"/>
        <v>0</v>
      </c>
      <c r="K43" s="42">
        <f t="shared" si="8"/>
        <v>0</v>
      </c>
      <c r="L43" s="9">
        <f t="shared" si="8"/>
        <v>0</v>
      </c>
      <c r="M43" s="14">
        <f t="shared" si="8"/>
        <v>0</v>
      </c>
      <c r="N43" s="31">
        <f t="shared" si="8"/>
        <v>0</v>
      </c>
      <c r="O43" s="31">
        <f t="shared" si="8"/>
        <v>0</v>
      </c>
      <c r="P43" s="14">
        <f t="shared" si="8"/>
        <v>0</v>
      </c>
      <c r="Q43" s="40">
        <f t="shared" si="8"/>
        <v>0</v>
      </c>
      <c r="R43" s="40">
        <f t="shared" si="8"/>
        <v>0</v>
      </c>
      <c r="S43" s="14">
        <f t="shared" si="8"/>
        <v>0</v>
      </c>
      <c r="T43" s="14">
        <f t="shared" si="8"/>
        <v>0</v>
      </c>
      <c r="U43" s="14">
        <f t="shared" si="8"/>
        <v>0</v>
      </c>
      <c r="V43" s="14">
        <f t="shared" si="8"/>
        <v>0</v>
      </c>
      <c r="W43" s="14">
        <f t="shared" si="8"/>
        <v>0</v>
      </c>
      <c r="X43" s="42">
        <f t="shared" si="8"/>
        <v>0</v>
      </c>
      <c r="Y43" s="42">
        <f t="shared" si="8"/>
        <v>0</v>
      </c>
      <c r="Z43" s="9">
        <f t="shared" si="8"/>
        <v>0</v>
      </c>
      <c r="AA43" s="9">
        <f t="shared" si="8"/>
        <v>0</v>
      </c>
      <c r="AB43" s="9">
        <f t="shared" si="8"/>
        <v>0</v>
      </c>
      <c r="AC43" s="9">
        <f t="shared" si="8"/>
        <v>0</v>
      </c>
      <c r="AD43" s="9">
        <f t="shared" si="8"/>
        <v>0</v>
      </c>
      <c r="AE43" s="42">
        <f t="shared" si="8"/>
        <v>0</v>
      </c>
      <c r="AF43" s="40">
        <f t="shared" si="8"/>
        <v>0</v>
      </c>
      <c r="AG43" s="9">
        <f>SUM(B43:AF43)</f>
        <v>0</v>
      </c>
    </row>
    <row r="44" spans="1:34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8"/>
    </row>
    <row r="45" spans="1:34" x14ac:dyDescent="0.25">
      <c r="A45" s="17" t="s">
        <v>14</v>
      </c>
      <c r="B45" s="42">
        <f t="shared" ref="B45:AD45" si="9">B41+B43</f>
        <v>0</v>
      </c>
      <c r="C45" s="42">
        <f t="shared" si="9"/>
        <v>0</v>
      </c>
      <c r="D45" s="42">
        <f t="shared" si="9"/>
        <v>0</v>
      </c>
      <c r="E45" s="14">
        <f t="shared" si="9"/>
        <v>0</v>
      </c>
      <c r="F45" s="14">
        <f t="shared" si="9"/>
        <v>0</v>
      </c>
      <c r="G45" s="31">
        <f t="shared" si="9"/>
        <v>0</v>
      </c>
      <c r="H45" s="31">
        <f t="shared" si="9"/>
        <v>0</v>
      </c>
      <c r="I45" s="14">
        <f t="shared" si="9"/>
        <v>0</v>
      </c>
      <c r="J45" s="42">
        <f t="shared" si="9"/>
        <v>0</v>
      </c>
      <c r="K45" s="42">
        <f t="shared" si="9"/>
        <v>0</v>
      </c>
      <c r="L45" s="9">
        <f t="shared" si="9"/>
        <v>0</v>
      </c>
      <c r="M45" s="14">
        <f t="shared" si="9"/>
        <v>0</v>
      </c>
      <c r="N45" s="31">
        <f t="shared" si="9"/>
        <v>0</v>
      </c>
      <c r="O45" s="31">
        <f t="shared" si="9"/>
        <v>0</v>
      </c>
      <c r="P45" s="14">
        <f t="shared" si="9"/>
        <v>0</v>
      </c>
      <c r="Q45" s="40">
        <f t="shared" si="9"/>
        <v>0</v>
      </c>
      <c r="R45" s="40">
        <f t="shared" si="9"/>
        <v>0</v>
      </c>
      <c r="S45" s="14">
        <f t="shared" si="9"/>
        <v>0</v>
      </c>
      <c r="T45" s="14">
        <f t="shared" si="9"/>
        <v>0</v>
      </c>
      <c r="U45" s="14">
        <f t="shared" si="9"/>
        <v>0</v>
      </c>
      <c r="V45" s="14">
        <f t="shared" si="9"/>
        <v>0</v>
      </c>
      <c r="W45" s="14">
        <f t="shared" si="9"/>
        <v>0</v>
      </c>
      <c r="X45" s="42">
        <f t="shared" si="9"/>
        <v>0</v>
      </c>
      <c r="Y45" s="42">
        <f t="shared" si="9"/>
        <v>0</v>
      </c>
      <c r="Z45" s="9">
        <f t="shared" si="9"/>
        <v>0</v>
      </c>
      <c r="AA45" s="9">
        <f t="shared" si="9"/>
        <v>0</v>
      </c>
      <c r="AB45" s="9">
        <f t="shared" si="9"/>
        <v>0</v>
      </c>
      <c r="AC45" s="9">
        <f t="shared" si="9"/>
        <v>0</v>
      </c>
      <c r="AD45" s="9">
        <f t="shared" si="9"/>
        <v>0</v>
      </c>
      <c r="AE45" s="42">
        <f t="shared" ref="AE45:AF45" si="10">AE43+AE41</f>
        <v>0</v>
      </c>
      <c r="AF45" s="40">
        <f t="shared" si="10"/>
        <v>0</v>
      </c>
      <c r="AG45" s="9">
        <f>SUM(B45:AF45)</f>
        <v>0</v>
      </c>
    </row>
    <row r="46" spans="1:34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4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F48" s="20"/>
      <c r="AH48" s="20"/>
    </row>
    <row r="49" spans="1:33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3"/>
    </row>
    <row r="50" spans="1:33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8"/>
    </row>
    <row r="51" spans="1:33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8"/>
    </row>
    <row r="52" spans="1:33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8"/>
    </row>
    <row r="53" spans="1:33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60"/>
    </row>
    <row r="54" spans="1:33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2"/>
      <c r="AE54" s="262"/>
      <c r="AF54" s="262"/>
      <c r="AG54" s="263"/>
    </row>
    <row r="55" spans="1:33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8"/>
    </row>
    <row r="56" spans="1:33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8"/>
    </row>
    <row r="57" spans="1:33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8"/>
    </row>
    <row r="58" spans="1:33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8"/>
    </row>
    <row r="59" spans="1:33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8"/>
    </row>
    <row r="60" spans="1:33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8"/>
    </row>
    <row r="61" spans="1:33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60"/>
    </row>
  </sheetData>
  <mergeCells count="28">
    <mergeCell ref="A49:AG53"/>
    <mergeCell ref="T3:U4"/>
    <mergeCell ref="V3:X4"/>
    <mergeCell ref="Y3:Z4"/>
    <mergeCell ref="AA3:AG4"/>
    <mergeCell ref="A6:C7"/>
    <mergeCell ref="D6:I7"/>
    <mergeCell ref="J6:O7"/>
    <mergeCell ref="P6:T7"/>
    <mergeCell ref="U6:Z7"/>
    <mergeCell ref="AA6:AG7"/>
    <mergeCell ref="A9:C10"/>
    <mergeCell ref="D9:O10"/>
    <mergeCell ref="P9:Z10"/>
    <mergeCell ref="AA9:AG10"/>
    <mergeCell ref="A48:O48"/>
    <mergeCell ref="A60:A61"/>
    <mergeCell ref="B60:I61"/>
    <mergeCell ref="P60:V61"/>
    <mergeCell ref="W60:AG61"/>
    <mergeCell ref="A54:A57"/>
    <mergeCell ref="B54:I57"/>
    <mergeCell ref="P54:V57"/>
    <mergeCell ref="W54:AG57"/>
    <mergeCell ref="A58:A59"/>
    <mergeCell ref="B58:I59"/>
    <mergeCell ref="P58:V59"/>
    <mergeCell ref="W58:AG59"/>
  </mergeCells>
  <conditionalFormatting sqref="B14:AF24">
    <cfRule type="cellIs" dxfId="20" priority="21" operator="equal">
      <formula>$C$15</formula>
    </cfRule>
  </conditionalFormatting>
  <conditionalFormatting sqref="B15:AF15">
    <cfRule type="cellIs" dxfId="19" priority="20" operator="equal">
      <formula>$D$15</formula>
    </cfRule>
  </conditionalFormatting>
  <conditionalFormatting sqref="B27:AF29 AF30">
    <cfRule type="cellIs" dxfId="18" priority="14" operator="equal">
      <formula>$C$15</formula>
    </cfRule>
  </conditionalFormatting>
  <conditionalFormatting sqref="B41:AE41">
    <cfRule type="cellIs" dxfId="17" priority="5" operator="equal">
      <formula>$C$15</formula>
    </cfRule>
  </conditionalFormatting>
  <conditionalFormatting sqref="B33:AF35">
    <cfRule type="cellIs" dxfId="16" priority="13" operator="equal">
      <formula>$C$15</formula>
    </cfRule>
  </conditionalFormatting>
  <conditionalFormatting sqref="B38:AF40">
    <cfRule type="cellIs" dxfId="15" priority="12" operator="equal">
      <formula>$C$15</formula>
    </cfRule>
  </conditionalFormatting>
  <conditionalFormatting sqref="B36:AE36">
    <cfRule type="cellIs" dxfId="14" priority="7" operator="equal">
      <formula>$C$15</formula>
    </cfRule>
  </conditionalFormatting>
  <conditionalFormatting sqref="AF36">
    <cfRule type="cellIs" dxfId="13" priority="8" operator="equal">
      <formula>$C$15</formula>
    </cfRule>
  </conditionalFormatting>
  <conditionalFormatting sqref="B30:AE30">
    <cfRule type="cellIs" dxfId="12" priority="9" operator="equal">
      <formula>$C$15</formula>
    </cfRule>
  </conditionalFormatting>
  <conditionalFormatting sqref="AF41">
    <cfRule type="cellIs" dxfId="11" priority="6" operator="equal">
      <formula>$C$15</formula>
    </cfRule>
  </conditionalFormatting>
  <conditionalFormatting sqref="AF43">
    <cfRule type="cellIs" dxfId="10" priority="4" operator="equal">
      <formula>$C$15</formula>
    </cfRule>
  </conditionalFormatting>
  <conditionalFormatting sqref="B43:AE43">
    <cfRule type="cellIs" dxfId="9" priority="3" operator="equal">
      <formula>$C$15</formula>
    </cfRule>
  </conditionalFormatting>
  <conditionalFormatting sqref="AF45">
    <cfRule type="cellIs" dxfId="8" priority="2" operator="equal">
      <formula>$C$15</formula>
    </cfRule>
  </conditionalFormatting>
  <conditionalFormatting sqref="B45:AE45">
    <cfRule type="cellIs" dxfId="7" priority="1" operator="equal">
      <formula>$C$15</formula>
    </cfRule>
  </conditionalFormatting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3" zoomScale="85" zoomScaleNormal="85" workbookViewId="0">
      <selection activeCell="AF17" sqref="AF17:AF23"/>
    </sheetView>
  </sheetViews>
  <sheetFormatPr baseColWidth="10" defaultRowHeight="15" x14ac:dyDescent="0.25"/>
  <cols>
    <col min="1" max="1" width="21.285156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8" t="s">
        <v>15</v>
      </c>
      <c r="U3" s="269"/>
      <c r="V3" s="272" t="s">
        <v>32</v>
      </c>
      <c r="W3" s="272"/>
      <c r="X3" s="273"/>
      <c r="Y3" s="268" t="s">
        <v>24</v>
      </c>
      <c r="Z3" s="269"/>
      <c r="AA3" s="272">
        <v>2023</v>
      </c>
      <c r="AB3" s="272"/>
      <c r="AC3" s="272"/>
      <c r="AD3" s="273"/>
    </row>
    <row r="4" spans="1:32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</row>
    <row r="7" spans="1:32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</row>
    <row r="10" spans="1:32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</row>
    <row r="11" spans="1:32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8">
        <v>1</v>
      </c>
      <c r="C14" s="38">
        <v>2</v>
      </c>
      <c r="D14" s="32">
        <v>3</v>
      </c>
      <c r="E14" s="32">
        <v>4</v>
      </c>
      <c r="F14" s="32">
        <v>5</v>
      </c>
      <c r="G14" s="32">
        <v>6</v>
      </c>
      <c r="H14" s="38">
        <v>7</v>
      </c>
      <c r="I14" s="38">
        <v>8</v>
      </c>
      <c r="J14" s="38">
        <v>9</v>
      </c>
      <c r="K14" s="38">
        <v>10</v>
      </c>
      <c r="L14" s="32">
        <v>11</v>
      </c>
      <c r="M14" s="32">
        <v>12</v>
      </c>
      <c r="N14" s="32">
        <v>13</v>
      </c>
      <c r="O14" s="32">
        <v>14</v>
      </c>
      <c r="P14" s="38">
        <v>15</v>
      </c>
      <c r="Q14" s="38">
        <v>16</v>
      </c>
      <c r="R14" s="32">
        <v>17</v>
      </c>
      <c r="S14" s="32">
        <v>18</v>
      </c>
      <c r="T14" s="32">
        <v>19</v>
      </c>
      <c r="U14" s="32">
        <v>20</v>
      </c>
      <c r="V14" s="32">
        <v>21</v>
      </c>
      <c r="W14" s="38">
        <v>22</v>
      </c>
      <c r="X14" s="38">
        <v>23</v>
      </c>
      <c r="Y14" s="32">
        <v>24</v>
      </c>
      <c r="Z14" s="32">
        <v>25</v>
      </c>
      <c r="AA14" s="32">
        <v>26</v>
      </c>
      <c r="AB14" s="32">
        <v>27</v>
      </c>
      <c r="AC14" s="32">
        <v>28</v>
      </c>
      <c r="AD14" s="38">
        <v>29</v>
      </c>
      <c r="AE14" s="38">
        <v>30</v>
      </c>
      <c r="AF14" s="12" t="s">
        <v>2</v>
      </c>
    </row>
    <row r="15" spans="1:32" ht="12.95" customHeight="1" x14ac:dyDescent="0.25">
      <c r="A15" s="9" t="s">
        <v>3</v>
      </c>
      <c r="B15" s="38" t="s">
        <v>9</v>
      </c>
      <c r="C15" s="38" t="s">
        <v>4</v>
      </c>
      <c r="D15" s="32" t="s">
        <v>19</v>
      </c>
      <c r="E15" s="32" t="s">
        <v>5</v>
      </c>
      <c r="F15" s="32" t="s">
        <v>6</v>
      </c>
      <c r="G15" s="32" t="s">
        <v>7</v>
      </c>
      <c r="H15" s="38" t="s">
        <v>8</v>
      </c>
      <c r="I15" s="38" t="s">
        <v>9</v>
      </c>
      <c r="J15" s="38" t="s">
        <v>4</v>
      </c>
      <c r="K15" s="38" t="s">
        <v>19</v>
      </c>
      <c r="L15" s="32" t="s">
        <v>5</v>
      </c>
      <c r="M15" s="32" t="s">
        <v>6</v>
      </c>
      <c r="N15" s="32" t="s">
        <v>7</v>
      </c>
      <c r="O15" s="32" t="s">
        <v>8</v>
      </c>
      <c r="P15" s="38" t="s">
        <v>9</v>
      </c>
      <c r="Q15" s="38" t="s">
        <v>4</v>
      </c>
      <c r="R15" s="32" t="s">
        <v>19</v>
      </c>
      <c r="S15" s="32" t="s">
        <v>5</v>
      </c>
      <c r="T15" s="32" t="s">
        <v>6</v>
      </c>
      <c r="U15" s="32" t="s">
        <v>7</v>
      </c>
      <c r="V15" s="32" t="s">
        <v>8</v>
      </c>
      <c r="W15" s="38" t="s">
        <v>9</v>
      </c>
      <c r="X15" s="38" t="s">
        <v>4</v>
      </c>
      <c r="Y15" s="32" t="s">
        <v>19</v>
      </c>
      <c r="Z15" s="32" t="s">
        <v>5</v>
      </c>
      <c r="AA15" s="32" t="s">
        <v>6</v>
      </c>
      <c r="AB15" s="32" t="s">
        <v>7</v>
      </c>
      <c r="AC15" s="32" t="s">
        <v>8</v>
      </c>
      <c r="AD15" s="38" t="s">
        <v>9</v>
      </c>
      <c r="AE15" s="38" t="s">
        <v>4</v>
      </c>
      <c r="AF15" s="9"/>
    </row>
    <row r="16" spans="1:32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9"/>
      <c r="C17" s="39"/>
      <c r="D17" s="30"/>
      <c r="E17" s="30"/>
      <c r="F17" s="30"/>
      <c r="G17" s="30"/>
      <c r="H17" s="39"/>
      <c r="I17" s="39"/>
      <c r="J17" s="39"/>
      <c r="K17" s="39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0"/>
      <c r="AA17" s="30"/>
      <c r="AB17" s="30"/>
      <c r="AC17" s="30"/>
      <c r="AD17" s="39"/>
      <c r="AE17" s="39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9"/>
      <c r="C18" s="39"/>
      <c r="D18" s="30"/>
      <c r="E18" s="30"/>
      <c r="F18" s="30"/>
      <c r="G18" s="30"/>
      <c r="H18" s="39"/>
      <c r="I18" s="39"/>
      <c r="J18" s="39"/>
      <c r="K18" s="39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0"/>
      <c r="AA18" s="30"/>
      <c r="AB18" s="30"/>
      <c r="AC18" s="30"/>
      <c r="AD18" s="39"/>
      <c r="AE18" s="39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9"/>
      <c r="C19" s="39"/>
      <c r="D19" s="30"/>
      <c r="E19" s="30"/>
      <c r="F19" s="30"/>
      <c r="G19" s="30"/>
      <c r="H19" s="39"/>
      <c r="I19" s="39"/>
      <c r="J19" s="39"/>
      <c r="K19" s="39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0"/>
      <c r="AA19" s="30"/>
      <c r="AB19" s="30"/>
      <c r="AC19" s="30"/>
      <c r="AD19" s="39"/>
      <c r="AE19" s="39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9"/>
      <c r="C20" s="39"/>
      <c r="D20" s="30"/>
      <c r="E20" s="30"/>
      <c r="F20" s="30"/>
      <c r="G20" s="30"/>
      <c r="H20" s="39"/>
      <c r="I20" s="39"/>
      <c r="J20" s="39"/>
      <c r="K20" s="39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0"/>
      <c r="AA20" s="30"/>
      <c r="AB20" s="30"/>
      <c r="AC20" s="30"/>
      <c r="AD20" s="39"/>
      <c r="AE20" s="39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9"/>
      <c r="C21" s="39"/>
      <c r="D21" s="30"/>
      <c r="E21" s="30"/>
      <c r="F21" s="30"/>
      <c r="G21" s="30"/>
      <c r="H21" s="39"/>
      <c r="I21" s="39"/>
      <c r="J21" s="39"/>
      <c r="K21" s="39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0"/>
      <c r="AA21" s="30"/>
      <c r="AB21" s="30"/>
      <c r="AC21" s="30"/>
      <c r="AD21" s="39"/>
      <c r="AE21" s="39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40"/>
      <c r="I22" s="40"/>
      <c r="J22" s="40"/>
      <c r="K22" s="40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40"/>
      <c r="I23" s="40"/>
      <c r="J23" s="40"/>
      <c r="K23" s="40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9">
        <f t="shared" si="0"/>
        <v>0</v>
      </c>
    </row>
    <row r="24" spans="1:32" ht="12.95" customHeight="1" x14ac:dyDescent="0.25">
      <c r="A24" s="12" t="s">
        <v>42</v>
      </c>
      <c r="B24" s="41">
        <f t="shared" ref="B24:M24" si="1">SUM(B17:B23)</f>
        <v>0</v>
      </c>
      <c r="C24" s="41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ref="N24:AA24" si="2">SUM(N17:N23)</f>
        <v>0</v>
      </c>
      <c r="O24" s="29">
        <f t="shared" si="2"/>
        <v>0</v>
      </c>
      <c r="P24" s="41">
        <f t="shared" si="2"/>
        <v>0</v>
      </c>
      <c r="Q24" s="41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41">
        <f t="shared" si="2"/>
        <v>0</v>
      </c>
      <c r="X24" s="41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29">
        <f t="shared" ref="AB24:AE24" si="3">SUM(AB17:AB23)</f>
        <v>0</v>
      </c>
      <c r="AC24" s="29">
        <f t="shared" si="3"/>
        <v>0</v>
      </c>
      <c r="AD24" s="41">
        <f t="shared" si="3"/>
        <v>0</v>
      </c>
      <c r="AE24" s="41">
        <f t="shared" si="3"/>
        <v>0</v>
      </c>
      <c r="AF24" s="69">
        <f t="shared" si="0"/>
        <v>0</v>
      </c>
    </row>
    <row r="25" spans="1:32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9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43"/>
      <c r="N26" s="28"/>
      <c r="O26" s="28"/>
      <c r="P26" s="28"/>
      <c r="Q26" s="28"/>
      <c r="R26" s="28"/>
      <c r="S26" s="28"/>
      <c r="T26" s="43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9"/>
      <c r="C27" s="39"/>
      <c r="D27" s="30"/>
      <c r="E27" s="30"/>
      <c r="F27" s="30"/>
      <c r="G27" s="30"/>
      <c r="H27" s="39"/>
      <c r="I27" s="39"/>
      <c r="J27" s="39"/>
      <c r="K27" s="39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39"/>
      <c r="C28" s="39"/>
      <c r="D28" s="30"/>
      <c r="E28" s="30"/>
      <c r="F28" s="30"/>
      <c r="G28" s="30"/>
      <c r="H28" s="39"/>
      <c r="I28" s="39"/>
      <c r="J28" s="39"/>
      <c r="K28" s="39"/>
      <c r="L28" s="30"/>
      <c r="M28" s="30"/>
      <c r="N28" s="30"/>
      <c r="O28" s="30"/>
      <c r="P28" s="39"/>
      <c r="Q28" s="39"/>
      <c r="R28" s="30"/>
      <c r="S28" s="30"/>
      <c r="T28" s="30"/>
      <c r="U28" s="30"/>
      <c r="V28" s="30"/>
      <c r="W28" s="39"/>
      <c r="X28" s="39"/>
      <c r="Y28" s="30"/>
      <c r="Z28" s="30"/>
      <c r="AA28" s="30"/>
      <c r="AB28" s="30"/>
      <c r="AC28" s="30"/>
      <c r="AD28" s="39"/>
      <c r="AE28" s="39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40"/>
      <c r="I29" s="40"/>
      <c r="J29" s="40"/>
      <c r="K29" s="40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9">
        <f>SUM(B29:AE29)</f>
        <v>0</v>
      </c>
    </row>
    <row r="30" spans="1:32" ht="12.95" customHeight="1" x14ac:dyDescent="0.25">
      <c r="A30" s="12" t="s">
        <v>42</v>
      </c>
      <c r="B30" s="41">
        <f t="shared" ref="B30:F30" si="4">SUM(B27:B29)</f>
        <v>0</v>
      </c>
      <c r="C30" s="41">
        <f t="shared" si="4"/>
        <v>0</v>
      </c>
      <c r="D30" s="29">
        <f t="shared" si="4"/>
        <v>0</v>
      </c>
      <c r="E30" s="29">
        <f t="shared" si="4"/>
        <v>0</v>
      </c>
      <c r="F30" s="29">
        <f t="shared" si="4"/>
        <v>0</v>
      </c>
      <c r="G30" s="29">
        <f>SUM(G27:G29)</f>
        <v>0</v>
      </c>
      <c r="H30" s="41">
        <f t="shared" ref="H30:M30" si="5">SUM(H27:H29)</f>
        <v>0</v>
      </c>
      <c r="I30" s="41">
        <f t="shared" si="5"/>
        <v>0</v>
      </c>
      <c r="J30" s="41">
        <f t="shared" si="5"/>
        <v>0</v>
      </c>
      <c r="K30" s="41">
        <f t="shared" si="5"/>
        <v>0</v>
      </c>
      <c r="L30" s="29">
        <f t="shared" si="5"/>
        <v>0</v>
      </c>
      <c r="M30" s="29">
        <f t="shared" si="5"/>
        <v>0</v>
      </c>
      <c r="N30" s="29">
        <f>SUM(N27:N29)</f>
        <v>0</v>
      </c>
      <c r="O30" s="29">
        <f t="shared" ref="O30:T30" si="6">SUM(O27:O29)</f>
        <v>0</v>
      </c>
      <c r="P30" s="41">
        <f t="shared" si="6"/>
        <v>0</v>
      </c>
      <c r="Q30" s="41">
        <f t="shared" si="6"/>
        <v>0</v>
      </c>
      <c r="R30" s="29">
        <f t="shared" si="6"/>
        <v>0</v>
      </c>
      <c r="S30" s="29">
        <f t="shared" si="6"/>
        <v>0</v>
      </c>
      <c r="T30" s="29">
        <f t="shared" si="6"/>
        <v>0</v>
      </c>
      <c r="U30" s="29">
        <f>SUM(U27:U29)</f>
        <v>0</v>
      </c>
      <c r="V30" s="29">
        <f t="shared" ref="V30:AA30" si="7">SUM(V27:V29)</f>
        <v>0</v>
      </c>
      <c r="W30" s="41">
        <f t="shared" si="7"/>
        <v>0</v>
      </c>
      <c r="X30" s="41">
        <f t="shared" si="7"/>
        <v>0</v>
      </c>
      <c r="Y30" s="29">
        <f t="shared" si="7"/>
        <v>0</v>
      </c>
      <c r="Z30" s="29">
        <f t="shared" si="7"/>
        <v>0</v>
      </c>
      <c r="AA30" s="29">
        <f t="shared" si="7"/>
        <v>0</v>
      </c>
      <c r="AB30" s="29">
        <f>SUM(AB27:AB29)</f>
        <v>0</v>
      </c>
      <c r="AC30" s="29">
        <f t="shared" ref="AC30:AE30" si="8">SUM(AC27:AC29)</f>
        <v>0</v>
      </c>
      <c r="AD30" s="41">
        <f t="shared" si="8"/>
        <v>0</v>
      </c>
      <c r="AE30" s="41">
        <f t="shared" si="8"/>
        <v>0</v>
      </c>
      <c r="AF30" s="6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58"/>
    </row>
    <row r="32" spans="1:32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9"/>
    </row>
    <row r="33" spans="1:32" ht="12.95" customHeight="1" x14ac:dyDescent="0.25">
      <c r="A33" s="31" t="s">
        <v>10</v>
      </c>
      <c r="B33" s="39"/>
      <c r="C33" s="39"/>
      <c r="D33" s="30"/>
      <c r="E33" s="30"/>
      <c r="F33" s="30"/>
      <c r="G33" s="30"/>
      <c r="H33" s="39"/>
      <c r="I33" s="39"/>
      <c r="J33" s="39"/>
      <c r="K33" s="39"/>
      <c r="L33" s="30"/>
      <c r="M33" s="30"/>
      <c r="N33" s="30"/>
      <c r="O33" s="30"/>
      <c r="P33" s="39"/>
      <c r="Q33" s="39"/>
      <c r="R33" s="30"/>
      <c r="S33" s="30"/>
      <c r="T33" s="30"/>
      <c r="U33" s="30"/>
      <c r="V33" s="30"/>
      <c r="W33" s="39"/>
      <c r="X33" s="39"/>
      <c r="Y33" s="30"/>
      <c r="Z33" s="30"/>
      <c r="AA33" s="30"/>
      <c r="AB33" s="30"/>
      <c r="AC33" s="30"/>
      <c r="AD33" s="39"/>
      <c r="AE33" s="39"/>
      <c r="AF33" s="9">
        <f t="shared" ref="AF33:AF39" si="9">SUM(B33:AE33)</f>
        <v>0</v>
      </c>
    </row>
    <row r="34" spans="1:32" ht="12.95" customHeight="1" x14ac:dyDescent="0.25">
      <c r="A34" s="31" t="s">
        <v>96</v>
      </c>
      <c r="B34" s="39"/>
      <c r="C34" s="39"/>
      <c r="D34" s="30"/>
      <c r="E34" s="30"/>
      <c r="F34" s="30"/>
      <c r="G34" s="30"/>
      <c r="H34" s="39"/>
      <c r="I34" s="39"/>
      <c r="J34" s="39"/>
      <c r="K34" s="39"/>
      <c r="L34" s="30"/>
      <c r="M34" s="30"/>
      <c r="N34" s="30"/>
      <c r="O34" s="30"/>
      <c r="P34" s="39"/>
      <c r="Q34" s="39"/>
      <c r="R34" s="30"/>
      <c r="S34" s="30"/>
      <c r="T34" s="30"/>
      <c r="U34" s="30"/>
      <c r="V34" s="30"/>
      <c r="W34" s="39"/>
      <c r="X34" s="39"/>
      <c r="Y34" s="30"/>
      <c r="Z34" s="30"/>
      <c r="AA34" s="30"/>
      <c r="AB34" s="30"/>
      <c r="AC34" s="30"/>
      <c r="AD34" s="39"/>
      <c r="AE34" s="39"/>
      <c r="AF34" s="9">
        <f t="shared" si="9"/>
        <v>0</v>
      </c>
    </row>
    <row r="35" spans="1:32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40"/>
      <c r="I35" s="40"/>
      <c r="J35" s="40"/>
      <c r="K35" s="40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9">
        <f t="shared" si="9"/>
        <v>0</v>
      </c>
    </row>
    <row r="36" spans="1:32" ht="12.95" customHeight="1" x14ac:dyDescent="0.25">
      <c r="A36" s="12" t="s">
        <v>42</v>
      </c>
      <c r="B36" s="42">
        <f t="shared" ref="B36:M36" si="10">SUM(B33:B35)</f>
        <v>0</v>
      </c>
      <c r="C36" s="42">
        <f t="shared" si="10"/>
        <v>0</v>
      </c>
      <c r="D36" s="9">
        <f>SUM(D33:D35)</f>
        <v>0</v>
      </c>
      <c r="E36" s="9">
        <f t="shared" si="10"/>
        <v>0</v>
      </c>
      <c r="F36" s="9">
        <f t="shared" si="10"/>
        <v>0</v>
      </c>
      <c r="G36" s="9">
        <f t="shared" si="10"/>
        <v>0</v>
      </c>
      <c r="H36" s="42">
        <f t="shared" si="10"/>
        <v>0</v>
      </c>
      <c r="I36" s="42">
        <f t="shared" si="10"/>
        <v>0</v>
      </c>
      <c r="J36" s="42">
        <f t="shared" si="10"/>
        <v>0</v>
      </c>
      <c r="K36" s="42">
        <f t="shared" si="10"/>
        <v>0</v>
      </c>
      <c r="L36" s="9">
        <f t="shared" si="10"/>
        <v>0</v>
      </c>
      <c r="M36" s="9">
        <f t="shared" si="10"/>
        <v>0</v>
      </c>
      <c r="N36" s="9">
        <f t="shared" ref="N36:AA36" si="11">SUM(N33:N35)</f>
        <v>0</v>
      </c>
      <c r="O36" s="9">
        <f t="shared" si="11"/>
        <v>0</v>
      </c>
      <c r="P36" s="42">
        <f t="shared" si="11"/>
        <v>0</v>
      </c>
      <c r="Q36" s="42">
        <f t="shared" si="11"/>
        <v>0</v>
      </c>
      <c r="R36" s="9">
        <f t="shared" si="11"/>
        <v>0</v>
      </c>
      <c r="S36" s="9">
        <f t="shared" si="11"/>
        <v>0</v>
      </c>
      <c r="T36" s="9">
        <f t="shared" si="11"/>
        <v>0</v>
      </c>
      <c r="U36" s="9">
        <f t="shared" si="11"/>
        <v>0</v>
      </c>
      <c r="V36" s="9">
        <f t="shared" si="11"/>
        <v>0</v>
      </c>
      <c r="W36" s="42">
        <f t="shared" si="11"/>
        <v>0</v>
      </c>
      <c r="X36" s="42">
        <f t="shared" si="11"/>
        <v>0</v>
      </c>
      <c r="Y36" s="9">
        <f t="shared" si="11"/>
        <v>0</v>
      </c>
      <c r="Z36" s="9">
        <f t="shared" si="11"/>
        <v>0</v>
      </c>
      <c r="AA36" s="9">
        <f t="shared" si="11"/>
        <v>0</v>
      </c>
      <c r="AB36" s="9">
        <f t="shared" ref="AB36:AE36" si="12">SUM(AB33:AB35)</f>
        <v>0</v>
      </c>
      <c r="AC36" s="9">
        <f t="shared" si="12"/>
        <v>0</v>
      </c>
      <c r="AD36" s="42">
        <f t="shared" si="12"/>
        <v>0</v>
      </c>
      <c r="AE36" s="42">
        <f t="shared" si="12"/>
        <v>0</v>
      </c>
      <c r="AF36" s="69">
        <f t="shared" si="9"/>
        <v>0</v>
      </c>
    </row>
    <row r="37" spans="1:32" ht="12.95" customHeight="1" x14ac:dyDescent="0.25">
      <c r="A37" s="60" t="s">
        <v>11</v>
      </c>
      <c r="B37" s="39"/>
      <c r="C37" s="39"/>
      <c r="D37" s="30"/>
      <c r="E37" s="30"/>
      <c r="F37" s="30"/>
      <c r="G37" s="30"/>
      <c r="H37" s="39"/>
      <c r="I37" s="39"/>
      <c r="J37" s="39"/>
      <c r="K37" s="39"/>
      <c r="L37" s="30"/>
      <c r="M37" s="30"/>
      <c r="N37" s="30"/>
      <c r="O37" s="30"/>
      <c r="P37" s="39"/>
      <c r="Q37" s="39"/>
      <c r="R37" s="30"/>
      <c r="S37" s="30"/>
      <c r="T37" s="30"/>
      <c r="U37" s="30"/>
      <c r="V37" s="30"/>
      <c r="W37" s="39"/>
      <c r="X37" s="39"/>
      <c r="Y37" s="30"/>
      <c r="Z37" s="30"/>
      <c r="AA37" s="30"/>
      <c r="AB37" s="30"/>
      <c r="AC37" s="30"/>
      <c r="AD37" s="39"/>
      <c r="AE37" s="39"/>
      <c r="AF37" s="181">
        <f t="shared" si="9"/>
        <v>0</v>
      </c>
    </row>
    <row r="38" spans="1:32" ht="12.95" customHeight="1" x14ac:dyDescent="0.25">
      <c r="A38" s="31" t="s">
        <v>97</v>
      </c>
      <c r="B38" s="40"/>
      <c r="C38" s="40"/>
      <c r="D38" s="13"/>
      <c r="E38" s="13"/>
      <c r="F38" s="13"/>
      <c r="G38" s="13"/>
      <c r="H38" s="40"/>
      <c r="I38" s="40"/>
      <c r="J38" s="40"/>
      <c r="K38" s="40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9">
        <f t="shared" si="9"/>
        <v>0</v>
      </c>
    </row>
    <row r="39" spans="1:32" ht="12.95" customHeight="1" x14ac:dyDescent="0.25">
      <c r="A39" s="31" t="s">
        <v>98</v>
      </c>
      <c r="B39" s="40"/>
      <c r="C39" s="40"/>
      <c r="D39" s="13"/>
      <c r="E39" s="13"/>
      <c r="F39" s="13"/>
      <c r="G39" s="13"/>
      <c r="H39" s="40"/>
      <c r="I39" s="40"/>
      <c r="J39" s="40"/>
      <c r="K39" s="40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9">
        <f t="shared" si="9"/>
        <v>0</v>
      </c>
    </row>
    <row r="40" spans="1:32" ht="12.95" customHeight="1" x14ac:dyDescent="0.25">
      <c r="A40" s="31" t="s">
        <v>99</v>
      </c>
      <c r="B40" s="40"/>
      <c r="C40" s="40"/>
      <c r="D40" s="13"/>
      <c r="E40" s="13"/>
      <c r="F40" s="13"/>
      <c r="G40" s="13"/>
      <c r="H40" s="40"/>
      <c r="I40" s="40"/>
      <c r="J40" s="40"/>
      <c r="K40" s="40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9"/>
    </row>
    <row r="41" spans="1:32" ht="12.95" customHeight="1" x14ac:dyDescent="0.25">
      <c r="A41" s="12" t="s">
        <v>12</v>
      </c>
      <c r="B41" s="42">
        <f>SUM(B37:B40)</f>
        <v>0</v>
      </c>
      <c r="C41" s="42">
        <f>SUM(C37:C40)</f>
        <v>0</v>
      </c>
      <c r="D41" s="9">
        <f>SUM(D37:D40)</f>
        <v>0</v>
      </c>
      <c r="E41" s="9">
        <f t="shared" ref="E41:AE41" si="13">SUM(E37:E40)</f>
        <v>0</v>
      </c>
      <c r="F41" s="9">
        <f t="shared" si="13"/>
        <v>0</v>
      </c>
      <c r="G41" s="9">
        <f t="shared" si="13"/>
        <v>0</v>
      </c>
      <c r="H41" s="42">
        <f t="shared" si="13"/>
        <v>0</v>
      </c>
      <c r="I41" s="42">
        <f t="shared" si="13"/>
        <v>0</v>
      </c>
      <c r="J41" s="42">
        <f t="shared" si="13"/>
        <v>0</v>
      </c>
      <c r="K41" s="42">
        <f t="shared" si="13"/>
        <v>0</v>
      </c>
      <c r="L41" s="9">
        <f t="shared" si="13"/>
        <v>0</v>
      </c>
      <c r="M41" s="9">
        <f t="shared" si="13"/>
        <v>0</v>
      </c>
      <c r="N41" s="9">
        <f t="shared" si="13"/>
        <v>0</v>
      </c>
      <c r="O41" s="9">
        <f t="shared" si="13"/>
        <v>0</v>
      </c>
      <c r="P41" s="42">
        <f t="shared" si="13"/>
        <v>0</v>
      </c>
      <c r="Q41" s="42">
        <f t="shared" si="13"/>
        <v>0</v>
      </c>
      <c r="R41" s="9">
        <f t="shared" si="13"/>
        <v>0</v>
      </c>
      <c r="S41" s="9">
        <f t="shared" si="13"/>
        <v>0</v>
      </c>
      <c r="T41" s="9">
        <f t="shared" si="13"/>
        <v>0</v>
      </c>
      <c r="U41" s="9">
        <f t="shared" si="13"/>
        <v>0</v>
      </c>
      <c r="V41" s="9">
        <f t="shared" si="13"/>
        <v>0</v>
      </c>
      <c r="W41" s="42">
        <f t="shared" si="13"/>
        <v>0</v>
      </c>
      <c r="X41" s="42">
        <f t="shared" si="13"/>
        <v>0</v>
      </c>
      <c r="Y41" s="9">
        <f t="shared" si="13"/>
        <v>0</v>
      </c>
      <c r="Z41" s="9">
        <f t="shared" si="13"/>
        <v>0</v>
      </c>
      <c r="AA41" s="9">
        <f t="shared" si="13"/>
        <v>0</v>
      </c>
      <c r="AB41" s="9">
        <f t="shared" si="13"/>
        <v>0</v>
      </c>
      <c r="AC41" s="9">
        <f t="shared" si="13"/>
        <v>0</v>
      </c>
      <c r="AD41" s="42">
        <f t="shared" si="13"/>
        <v>0</v>
      </c>
      <c r="AE41" s="42">
        <f t="shared" si="13"/>
        <v>0</v>
      </c>
      <c r="AF41" s="6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16"/>
    </row>
    <row r="43" spans="1:32" x14ac:dyDescent="0.25">
      <c r="A43" s="21" t="s">
        <v>13</v>
      </c>
      <c r="B43" s="42">
        <f t="shared" ref="B43:M43" si="14">B24+B30+B36</f>
        <v>0</v>
      </c>
      <c r="C43" s="42">
        <f t="shared" si="14"/>
        <v>0</v>
      </c>
      <c r="D43" s="9">
        <f t="shared" si="14"/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42">
        <f t="shared" si="14"/>
        <v>0</v>
      </c>
      <c r="I43" s="42">
        <f t="shared" si="14"/>
        <v>0</v>
      </c>
      <c r="J43" s="42">
        <f t="shared" si="14"/>
        <v>0</v>
      </c>
      <c r="K43" s="42">
        <f t="shared" si="14"/>
        <v>0</v>
      </c>
      <c r="L43" s="9">
        <f t="shared" si="14"/>
        <v>0</v>
      </c>
      <c r="M43" s="9">
        <f t="shared" si="14"/>
        <v>0</v>
      </c>
      <c r="N43" s="9">
        <f t="shared" ref="N43:AA43" si="15">N24+N30+N36</f>
        <v>0</v>
      </c>
      <c r="O43" s="9">
        <f t="shared" si="15"/>
        <v>0</v>
      </c>
      <c r="P43" s="42">
        <f t="shared" si="15"/>
        <v>0</v>
      </c>
      <c r="Q43" s="42">
        <f t="shared" si="15"/>
        <v>0</v>
      </c>
      <c r="R43" s="9">
        <f t="shared" si="15"/>
        <v>0</v>
      </c>
      <c r="S43" s="9">
        <f t="shared" si="15"/>
        <v>0</v>
      </c>
      <c r="T43" s="9">
        <f t="shared" si="15"/>
        <v>0</v>
      </c>
      <c r="U43" s="9">
        <f t="shared" si="15"/>
        <v>0</v>
      </c>
      <c r="V43" s="9">
        <f t="shared" si="15"/>
        <v>0</v>
      </c>
      <c r="W43" s="42">
        <f t="shared" si="15"/>
        <v>0</v>
      </c>
      <c r="X43" s="42">
        <f t="shared" si="15"/>
        <v>0</v>
      </c>
      <c r="Y43" s="9">
        <f t="shared" si="15"/>
        <v>0</v>
      </c>
      <c r="Z43" s="9">
        <f t="shared" si="15"/>
        <v>0</v>
      </c>
      <c r="AA43" s="9">
        <f t="shared" si="15"/>
        <v>0</v>
      </c>
      <c r="AB43" s="9">
        <f t="shared" ref="AB43:AE43" si="16">AB24+AB30+AB36</f>
        <v>0</v>
      </c>
      <c r="AC43" s="9">
        <f t="shared" si="16"/>
        <v>0</v>
      </c>
      <c r="AD43" s="42">
        <f t="shared" si="16"/>
        <v>0</v>
      </c>
      <c r="AE43" s="42">
        <f t="shared" si="16"/>
        <v>0</v>
      </c>
      <c r="AF43" s="69">
        <f>SUM(B43:AE43)</f>
        <v>0</v>
      </c>
    </row>
    <row r="44" spans="1:32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6"/>
    </row>
    <row r="45" spans="1:32" x14ac:dyDescent="0.25">
      <c r="A45" s="17" t="s">
        <v>14</v>
      </c>
      <c r="B45" s="42">
        <f t="shared" ref="B45:AE45" si="17">B43+B41</f>
        <v>0</v>
      </c>
      <c r="C45" s="42">
        <f t="shared" si="17"/>
        <v>0</v>
      </c>
      <c r="D45" s="9">
        <f t="shared" si="17"/>
        <v>0</v>
      </c>
      <c r="E45" s="9">
        <f t="shared" si="17"/>
        <v>0</v>
      </c>
      <c r="F45" s="9">
        <f t="shared" si="17"/>
        <v>0</v>
      </c>
      <c r="G45" s="9">
        <f t="shared" si="17"/>
        <v>0</v>
      </c>
      <c r="H45" s="42">
        <f t="shared" si="17"/>
        <v>0</v>
      </c>
      <c r="I45" s="42">
        <f t="shared" si="17"/>
        <v>0</v>
      </c>
      <c r="J45" s="42">
        <f t="shared" si="17"/>
        <v>0</v>
      </c>
      <c r="K45" s="42">
        <f t="shared" si="17"/>
        <v>0</v>
      </c>
      <c r="L45" s="9">
        <f t="shared" si="17"/>
        <v>0</v>
      </c>
      <c r="M45" s="9">
        <f t="shared" si="17"/>
        <v>0</v>
      </c>
      <c r="N45" s="9">
        <f t="shared" si="17"/>
        <v>0</v>
      </c>
      <c r="O45" s="9">
        <f t="shared" si="17"/>
        <v>0</v>
      </c>
      <c r="P45" s="42">
        <f t="shared" si="17"/>
        <v>0</v>
      </c>
      <c r="Q45" s="42">
        <f t="shared" si="17"/>
        <v>0</v>
      </c>
      <c r="R45" s="9">
        <f t="shared" si="17"/>
        <v>0</v>
      </c>
      <c r="S45" s="9">
        <f t="shared" si="17"/>
        <v>0</v>
      </c>
      <c r="T45" s="9">
        <f t="shared" si="17"/>
        <v>0</v>
      </c>
      <c r="U45" s="9">
        <f t="shared" si="17"/>
        <v>0</v>
      </c>
      <c r="V45" s="9">
        <f t="shared" si="17"/>
        <v>0</v>
      </c>
      <c r="W45" s="42">
        <f t="shared" si="17"/>
        <v>0</v>
      </c>
      <c r="X45" s="42">
        <f t="shared" si="17"/>
        <v>0</v>
      </c>
      <c r="Y45" s="9">
        <f t="shared" si="17"/>
        <v>0</v>
      </c>
      <c r="Z45" s="9">
        <f t="shared" si="17"/>
        <v>0</v>
      </c>
      <c r="AA45" s="9">
        <f t="shared" si="17"/>
        <v>0</v>
      </c>
      <c r="AB45" s="9">
        <f t="shared" si="17"/>
        <v>0</v>
      </c>
      <c r="AC45" s="9">
        <f t="shared" si="17"/>
        <v>0</v>
      </c>
      <c r="AD45" s="42">
        <f t="shared" si="17"/>
        <v>0</v>
      </c>
      <c r="AE45" s="42">
        <f t="shared" si="17"/>
        <v>0</v>
      </c>
      <c r="AF45" s="6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G17" sqref="AG17:AG23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33</v>
      </c>
      <c r="W3" s="272"/>
      <c r="X3" s="273"/>
      <c r="Y3" s="268" t="s">
        <v>24</v>
      </c>
      <c r="Z3" s="269"/>
      <c r="AA3" s="272">
        <v>2023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7">
        <v>1</v>
      </c>
      <c r="C14" s="33">
        <v>2</v>
      </c>
      <c r="D14" s="33">
        <v>3</v>
      </c>
      <c r="E14" s="33">
        <v>4</v>
      </c>
      <c r="F14" s="33">
        <v>5</v>
      </c>
      <c r="G14" s="37">
        <v>6</v>
      </c>
      <c r="H14" s="37">
        <v>7</v>
      </c>
      <c r="I14" s="33">
        <v>8</v>
      </c>
      <c r="J14" s="33">
        <v>9</v>
      </c>
      <c r="K14" s="33">
        <v>10</v>
      </c>
      <c r="L14" s="33">
        <v>11</v>
      </c>
      <c r="M14" s="33">
        <v>12</v>
      </c>
      <c r="N14" s="37">
        <v>13</v>
      </c>
      <c r="O14" s="37">
        <v>14</v>
      </c>
      <c r="P14" s="33">
        <v>15</v>
      </c>
      <c r="Q14" s="33">
        <v>16</v>
      </c>
      <c r="R14" s="33">
        <v>17</v>
      </c>
      <c r="S14" s="37">
        <v>18</v>
      </c>
      <c r="T14" s="33">
        <v>19</v>
      </c>
      <c r="U14" s="37">
        <v>20</v>
      </c>
      <c r="V14" s="37">
        <v>21</v>
      </c>
      <c r="W14" s="33">
        <v>22</v>
      </c>
      <c r="X14" s="33">
        <v>23</v>
      </c>
      <c r="Y14" s="33">
        <v>24</v>
      </c>
      <c r="Z14" s="33">
        <v>25</v>
      </c>
      <c r="AA14" s="33">
        <v>26</v>
      </c>
      <c r="AB14" s="37">
        <v>27</v>
      </c>
      <c r="AC14" s="37">
        <v>28</v>
      </c>
      <c r="AD14" s="37">
        <v>29</v>
      </c>
      <c r="AE14" s="33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7" t="s">
        <v>19</v>
      </c>
      <c r="C15" s="33" t="s">
        <v>5</v>
      </c>
      <c r="D15" s="33" t="s">
        <v>6</v>
      </c>
      <c r="E15" s="33" t="s">
        <v>7</v>
      </c>
      <c r="F15" s="33" t="s">
        <v>8</v>
      </c>
      <c r="G15" s="37" t="s">
        <v>9</v>
      </c>
      <c r="H15" s="37" t="s">
        <v>4</v>
      </c>
      <c r="I15" s="33" t="s">
        <v>19</v>
      </c>
      <c r="J15" s="33" t="s">
        <v>5</v>
      </c>
      <c r="K15" s="33" t="s">
        <v>6</v>
      </c>
      <c r="L15" s="33" t="s">
        <v>7</v>
      </c>
      <c r="M15" s="33" t="s">
        <v>8</v>
      </c>
      <c r="N15" s="37" t="s">
        <v>9</v>
      </c>
      <c r="O15" s="37" t="s">
        <v>4</v>
      </c>
      <c r="P15" s="33" t="s">
        <v>19</v>
      </c>
      <c r="Q15" s="33" t="s">
        <v>5</v>
      </c>
      <c r="R15" s="33" t="s">
        <v>6</v>
      </c>
      <c r="S15" s="37" t="s">
        <v>7</v>
      </c>
      <c r="T15" s="33" t="s">
        <v>8</v>
      </c>
      <c r="U15" s="37" t="s">
        <v>9</v>
      </c>
      <c r="V15" s="37" t="s">
        <v>4</v>
      </c>
      <c r="W15" s="33" t="s">
        <v>19</v>
      </c>
      <c r="X15" s="33" t="s">
        <v>5</v>
      </c>
      <c r="Y15" s="33" t="s">
        <v>6</v>
      </c>
      <c r="Z15" s="33" t="s">
        <v>7</v>
      </c>
      <c r="AA15" s="33" t="s">
        <v>8</v>
      </c>
      <c r="AB15" s="37" t="s">
        <v>9</v>
      </c>
      <c r="AC15" s="37" t="s">
        <v>4</v>
      </c>
      <c r="AD15" s="37" t="s">
        <v>19</v>
      </c>
      <c r="AE15" s="33" t="s">
        <v>5</v>
      </c>
      <c r="AF15" s="33" t="s">
        <v>6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9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9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9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9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9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9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9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9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40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40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40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40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>SUM(B17:B23)</f>
        <v>0</v>
      </c>
      <c r="C24" s="29">
        <f>SUM(C17:C23)</f>
        <v>0</v>
      </c>
      <c r="D24" s="29">
        <f>SUM(D17:D23)</f>
        <v>0</v>
      </c>
      <c r="E24" s="29">
        <f t="shared" ref="E24:O24" si="1">SUM(E17:E23)</f>
        <v>0</v>
      </c>
      <c r="F24" s="29">
        <f t="shared" si="1"/>
        <v>0</v>
      </c>
      <c r="G24" s="41">
        <f t="shared" si="1"/>
        <v>0</v>
      </c>
      <c r="H24" s="41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41">
        <f t="shared" si="1"/>
        <v>0</v>
      </c>
      <c r="O24" s="41">
        <f t="shared" si="1"/>
        <v>0</v>
      </c>
      <c r="P24" s="29">
        <f>SUM(P17:P23)</f>
        <v>0</v>
      </c>
      <c r="Q24" s="29">
        <f>SUM(Q17:Q23)</f>
        <v>0</v>
      </c>
      <c r="R24" s="29">
        <f>SUM(R17:R23)</f>
        <v>0</v>
      </c>
      <c r="S24" s="41">
        <f t="shared" ref="S24:AD24" si="2">SUM(S17:S23)</f>
        <v>0</v>
      </c>
      <c r="T24" s="29">
        <f t="shared" si="2"/>
        <v>0</v>
      </c>
      <c r="U24" s="41">
        <f t="shared" si="2"/>
        <v>0</v>
      </c>
      <c r="V24" s="41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41">
        <f t="shared" si="2"/>
        <v>0</v>
      </c>
      <c r="AC24" s="41">
        <f t="shared" si="2"/>
        <v>0</v>
      </c>
      <c r="AD24" s="41">
        <f t="shared" si="2"/>
        <v>0</v>
      </c>
      <c r="AE24" s="29">
        <f t="shared" ref="AE24:AF24" si="3">SUM(AE17:AE23)</f>
        <v>0</v>
      </c>
      <c r="AF24" s="29">
        <f t="shared" si="3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9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9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39"/>
      <c r="C28" s="30"/>
      <c r="D28" s="30"/>
      <c r="E28" s="30"/>
      <c r="F28" s="30"/>
      <c r="G28" s="39"/>
      <c r="H28" s="39"/>
      <c r="I28" s="30"/>
      <c r="J28" s="30"/>
      <c r="K28" s="30"/>
      <c r="L28" s="30"/>
      <c r="M28" s="30"/>
      <c r="N28" s="39"/>
      <c r="O28" s="39"/>
      <c r="P28" s="30"/>
      <c r="Q28" s="30"/>
      <c r="R28" s="30"/>
      <c r="S28" s="39"/>
      <c r="T28" s="30"/>
      <c r="U28" s="39"/>
      <c r="V28" s="39"/>
      <c r="W28" s="30"/>
      <c r="X28" s="30"/>
      <c r="Y28" s="30"/>
      <c r="Z28" s="30"/>
      <c r="AA28" s="30"/>
      <c r="AB28" s="39"/>
      <c r="AC28" s="39"/>
      <c r="AD28" s="39"/>
      <c r="AE28" s="30"/>
      <c r="AF28" s="3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40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29">
        <f t="shared" ref="C30:O30" si="4">SUM(C27:C29)</f>
        <v>0</v>
      </c>
      <c r="D30" s="29">
        <f t="shared" si="4"/>
        <v>0</v>
      </c>
      <c r="E30" s="29">
        <f t="shared" si="4"/>
        <v>0</v>
      </c>
      <c r="F30" s="29">
        <f t="shared" si="4"/>
        <v>0</v>
      </c>
      <c r="G30" s="41">
        <f t="shared" si="4"/>
        <v>0</v>
      </c>
      <c r="H30" s="41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41">
        <f t="shared" si="4"/>
        <v>0</v>
      </c>
      <c r="O30" s="41">
        <f t="shared" si="4"/>
        <v>0</v>
      </c>
      <c r="P30" s="29">
        <f>SUM(P27:P29)</f>
        <v>0</v>
      </c>
      <c r="Q30" s="29">
        <f t="shared" ref="Q30:AD30" si="5">SUM(Q27:Q29)</f>
        <v>0</v>
      </c>
      <c r="R30" s="29">
        <f t="shared" si="5"/>
        <v>0</v>
      </c>
      <c r="S30" s="41">
        <f t="shared" si="5"/>
        <v>0</v>
      </c>
      <c r="T30" s="29">
        <f t="shared" si="5"/>
        <v>0</v>
      </c>
      <c r="U30" s="41">
        <f t="shared" si="5"/>
        <v>0</v>
      </c>
      <c r="V30" s="41">
        <f t="shared" si="5"/>
        <v>0</v>
      </c>
      <c r="W30" s="29">
        <f t="shared" si="5"/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41">
        <f t="shared" si="5"/>
        <v>0</v>
      </c>
      <c r="AC30" s="41">
        <f t="shared" si="5"/>
        <v>0</v>
      </c>
      <c r="AD30" s="41">
        <f t="shared" si="5"/>
        <v>0</v>
      </c>
      <c r="AE30" s="29">
        <f t="shared" ref="AE30:AF30" si="6">SUM(AE27:AE29)</f>
        <v>0</v>
      </c>
      <c r="AF30" s="29">
        <f t="shared" si="6"/>
        <v>0</v>
      </c>
      <c r="AG30" s="69">
        <f>SUM(B30:AF30)</f>
        <v>0</v>
      </c>
    </row>
    <row r="31" spans="1:33" ht="12.95" customHeight="1" x14ac:dyDescent="0.25">
      <c r="A31" s="73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74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9"/>
      <c r="C33" s="30"/>
      <c r="D33" s="30"/>
      <c r="E33" s="30"/>
      <c r="F33" s="30"/>
      <c r="G33" s="39"/>
      <c r="H33" s="39"/>
      <c r="I33" s="30"/>
      <c r="J33" s="30"/>
      <c r="K33" s="30"/>
      <c r="L33" s="30"/>
      <c r="M33" s="30"/>
      <c r="N33" s="39"/>
      <c r="O33" s="39"/>
      <c r="P33" s="30"/>
      <c r="Q33" s="30"/>
      <c r="R33" s="30"/>
      <c r="S33" s="39"/>
      <c r="T33" s="30"/>
      <c r="U33" s="39"/>
      <c r="V33" s="39"/>
      <c r="W33" s="30"/>
      <c r="X33" s="30"/>
      <c r="Y33" s="30"/>
      <c r="Z33" s="30"/>
      <c r="AA33" s="30"/>
      <c r="AB33" s="39"/>
      <c r="AC33" s="39"/>
      <c r="AD33" s="39"/>
      <c r="AE33" s="30"/>
      <c r="AF33" s="30"/>
      <c r="AG33" s="9">
        <f>SUM(B33:AF33)</f>
        <v>0</v>
      </c>
    </row>
    <row r="34" spans="1:33" ht="12.95" customHeight="1" x14ac:dyDescent="0.25">
      <c r="A34" s="31" t="s">
        <v>96</v>
      </c>
      <c r="B34" s="39"/>
      <c r="C34" s="30"/>
      <c r="D34" s="30"/>
      <c r="E34" s="30"/>
      <c r="F34" s="30"/>
      <c r="G34" s="39"/>
      <c r="H34" s="39"/>
      <c r="I34" s="30"/>
      <c r="J34" s="30"/>
      <c r="K34" s="30"/>
      <c r="L34" s="30"/>
      <c r="M34" s="30"/>
      <c r="N34" s="39"/>
      <c r="O34" s="39"/>
      <c r="P34" s="30"/>
      <c r="Q34" s="30"/>
      <c r="R34" s="30"/>
      <c r="S34" s="39"/>
      <c r="T34" s="30"/>
      <c r="U34" s="39"/>
      <c r="V34" s="39"/>
      <c r="W34" s="30"/>
      <c r="X34" s="30"/>
      <c r="Y34" s="30"/>
      <c r="Z34" s="30"/>
      <c r="AA34" s="30"/>
      <c r="AB34" s="39"/>
      <c r="AC34" s="39"/>
      <c r="AD34" s="39"/>
      <c r="AE34" s="30"/>
      <c r="AF34" s="30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40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1">
        <f t="shared" ref="B36:F36" si="7">SUM(B33:B35)</f>
        <v>0</v>
      </c>
      <c r="C36" s="29">
        <f t="shared" si="7"/>
        <v>0</v>
      </c>
      <c r="D36" s="29">
        <f t="shared" si="7"/>
        <v>0</v>
      </c>
      <c r="E36" s="29">
        <f t="shared" si="7"/>
        <v>0</v>
      </c>
      <c r="F36" s="29">
        <f t="shared" si="7"/>
        <v>0</v>
      </c>
      <c r="G36" s="41">
        <f>SUM(G33:G35)</f>
        <v>0</v>
      </c>
      <c r="H36" s="41">
        <f t="shared" ref="H36:O36" si="8">SUM(H33:H35)</f>
        <v>0</v>
      </c>
      <c r="I36" s="29">
        <f t="shared" si="8"/>
        <v>0</v>
      </c>
      <c r="J36" s="29">
        <f t="shared" si="8"/>
        <v>0</v>
      </c>
      <c r="K36" s="29">
        <f t="shared" si="8"/>
        <v>0</v>
      </c>
      <c r="L36" s="29">
        <f t="shared" si="8"/>
        <v>0</v>
      </c>
      <c r="M36" s="29">
        <f t="shared" si="8"/>
        <v>0</v>
      </c>
      <c r="N36" s="41">
        <f t="shared" si="8"/>
        <v>0</v>
      </c>
      <c r="O36" s="41">
        <f t="shared" si="8"/>
        <v>0</v>
      </c>
      <c r="P36" s="29">
        <f t="shared" ref="P36:T36" si="9">SUM(P33:P35)</f>
        <v>0</v>
      </c>
      <c r="Q36" s="29">
        <f t="shared" si="9"/>
        <v>0</v>
      </c>
      <c r="R36" s="29">
        <f t="shared" si="9"/>
        <v>0</v>
      </c>
      <c r="S36" s="41">
        <f t="shared" si="9"/>
        <v>0</v>
      </c>
      <c r="T36" s="29">
        <f t="shared" si="9"/>
        <v>0</v>
      </c>
      <c r="U36" s="41">
        <f>SUM(U33:U35)</f>
        <v>0</v>
      </c>
      <c r="V36" s="41">
        <f t="shared" ref="V36:AD36" si="10">SUM(V33:V35)</f>
        <v>0</v>
      </c>
      <c r="W36" s="29">
        <f t="shared" si="10"/>
        <v>0</v>
      </c>
      <c r="X36" s="29">
        <f t="shared" si="10"/>
        <v>0</v>
      </c>
      <c r="Y36" s="29">
        <f t="shared" si="10"/>
        <v>0</v>
      </c>
      <c r="Z36" s="29">
        <f t="shared" si="10"/>
        <v>0</v>
      </c>
      <c r="AA36" s="29">
        <f t="shared" si="10"/>
        <v>0</v>
      </c>
      <c r="AB36" s="41">
        <f t="shared" si="10"/>
        <v>0</v>
      </c>
      <c r="AC36" s="41">
        <f t="shared" si="10"/>
        <v>0</v>
      </c>
      <c r="AD36" s="41">
        <f t="shared" si="10"/>
        <v>0</v>
      </c>
      <c r="AE36" s="29">
        <f t="shared" ref="AE36:AF36" si="11">SUM(AE33:AE35)</f>
        <v>0</v>
      </c>
      <c r="AF36" s="29">
        <f t="shared" si="11"/>
        <v>0</v>
      </c>
      <c r="AG36" s="69">
        <f>SUM(B36:AF36)</f>
        <v>0</v>
      </c>
    </row>
    <row r="37" spans="1:33" ht="12.95" customHeight="1" x14ac:dyDescent="0.25">
      <c r="A37" s="74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40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40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40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40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40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40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2">
        <f t="shared" ref="B41:O41" si="12">SUM(B38:B40)</f>
        <v>0</v>
      </c>
      <c r="C41" s="9">
        <f t="shared" si="12"/>
        <v>0</v>
      </c>
      <c r="D41" s="9">
        <f t="shared" si="12"/>
        <v>0</v>
      </c>
      <c r="E41" s="9">
        <f t="shared" si="12"/>
        <v>0</v>
      </c>
      <c r="F41" s="9">
        <f t="shared" si="12"/>
        <v>0</v>
      </c>
      <c r="G41" s="42">
        <f t="shared" si="12"/>
        <v>0</v>
      </c>
      <c r="H41" s="42">
        <f t="shared" si="12"/>
        <v>0</v>
      </c>
      <c r="I41" s="9">
        <f t="shared" si="12"/>
        <v>0</v>
      </c>
      <c r="J41" s="9">
        <f t="shared" si="12"/>
        <v>0</v>
      </c>
      <c r="K41" s="9">
        <f t="shared" si="12"/>
        <v>0</v>
      </c>
      <c r="L41" s="9">
        <f t="shared" si="12"/>
        <v>0</v>
      </c>
      <c r="M41" s="9">
        <f t="shared" si="12"/>
        <v>0</v>
      </c>
      <c r="N41" s="42">
        <f t="shared" si="12"/>
        <v>0</v>
      </c>
      <c r="O41" s="42">
        <f t="shared" si="12"/>
        <v>0</v>
      </c>
      <c r="P41" s="9">
        <f t="shared" ref="P41:AD41" si="13">SUM(P38:P40)</f>
        <v>0</v>
      </c>
      <c r="Q41" s="9">
        <f t="shared" si="13"/>
        <v>0</v>
      </c>
      <c r="R41" s="9">
        <f t="shared" si="13"/>
        <v>0</v>
      </c>
      <c r="S41" s="42">
        <f t="shared" si="13"/>
        <v>0</v>
      </c>
      <c r="T41" s="9">
        <f t="shared" si="13"/>
        <v>0</v>
      </c>
      <c r="U41" s="42">
        <f t="shared" si="13"/>
        <v>0</v>
      </c>
      <c r="V41" s="42">
        <f t="shared" si="13"/>
        <v>0</v>
      </c>
      <c r="W41" s="9">
        <f t="shared" si="13"/>
        <v>0</v>
      </c>
      <c r="X41" s="9">
        <f t="shared" si="13"/>
        <v>0</v>
      </c>
      <c r="Y41" s="9">
        <f t="shared" si="13"/>
        <v>0</v>
      </c>
      <c r="Z41" s="9">
        <f t="shared" si="13"/>
        <v>0</v>
      </c>
      <c r="AA41" s="9">
        <f t="shared" si="13"/>
        <v>0</v>
      </c>
      <c r="AB41" s="42">
        <f t="shared" si="13"/>
        <v>0</v>
      </c>
      <c r="AC41" s="42">
        <f t="shared" si="13"/>
        <v>0</v>
      </c>
      <c r="AD41" s="42">
        <f t="shared" si="13"/>
        <v>0</v>
      </c>
      <c r="AE41" s="9">
        <f t="shared" ref="AE41:AF41" si="14">SUM(AE38:AE40)</f>
        <v>0</v>
      </c>
      <c r="AF41" s="9">
        <f t="shared" si="14"/>
        <v>0</v>
      </c>
      <c r="AG41" s="6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42">
        <f t="shared" ref="B43:O43" si="15">B24+B30+B36</f>
        <v>0</v>
      </c>
      <c r="C43" s="9">
        <f t="shared" si="15"/>
        <v>0</v>
      </c>
      <c r="D43" s="9">
        <f t="shared" si="15"/>
        <v>0</v>
      </c>
      <c r="E43" s="9">
        <f t="shared" si="15"/>
        <v>0</v>
      </c>
      <c r="F43" s="9">
        <f t="shared" si="15"/>
        <v>0</v>
      </c>
      <c r="G43" s="42">
        <f t="shared" si="15"/>
        <v>0</v>
      </c>
      <c r="H43" s="42">
        <f t="shared" si="15"/>
        <v>0</v>
      </c>
      <c r="I43" s="9">
        <f t="shared" si="15"/>
        <v>0</v>
      </c>
      <c r="J43" s="9">
        <f t="shared" si="15"/>
        <v>0</v>
      </c>
      <c r="K43" s="9">
        <f t="shared" si="15"/>
        <v>0</v>
      </c>
      <c r="L43" s="9">
        <f t="shared" si="15"/>
        <v>0</v>
      </c>
      <c r="M43" s="9">
        <f t="shared" si="15"/>
        <v>0</v>
      </c>
      <c r="N43" s="42">
        <f t="shared" si="15"/>
        <v>0</v>
      </c>
      <c r="O43" s="42">
        <f t="shared" si="15"/>
        <v>0</v>
      </c>
      <c r="P43" s="9">
        <f t="shared" ref="P43:AD43" si="16">P24+P30+P36</f>
        <v>0</v>
      </c>
      <c r="Q43" s="9">
        <f t="shared" si="16"/>
        <v>0</v>
      </c>
      <c r="R43" s="9">
        <f t="shared" si="16"/>
        <v>0</v>
      </c>
      <c r="S43" s="42">
        <f t="shared" si="16"/>
        <v>0</v>
      </c>
      <c r="T43" s="9">
        <f t="shared" si="16"/>
        <v>0</v>
      </c>
      <c r="U43" s="42">
        <f t="shared" si="16"/>
        <v>0</v>
      </c>
      <c r="V43" s="42">
        <f t="shared" si="16"/>
        <v>0</v>
      </c>
      <c r="W43" s="9">
        <f t="shared" si="16"/>
        <v>0</v>
      </c>
      <c r="X43" s="9">
        <f t="shared" si="16"/>
        <v>0</v>
      </c>
      <c r="Y43" s="9">
        <f t="shared" si="16"/>
        <v>0</v>
      </c>
      <c r="Z43" s="9">
        <f t="shared" si="16"/>
        <v>0</v>
      </c>
      <c r="AA43" s="9">
        <f t="shared" si="16"/>
        <v>0</v>
      </c>
      <c r="AB43" s="42">
        <f t="shared" si="16"/>
        <v>0</v>
      </c>
      <c r="AC43" s="42">
        <f t="shared" si="16"/>
        <v>0</v>
      </c>
      <c r="AD43" s="42">
        <f t="shared" si="16"/>
        <v>0</v>
      </c>
      <c r="AE43" s="9">
        <f t="shared" ref="AE43:AF43" si="17">AE24+AE30+AE36</f>
        <v>0</v>
      </c>
      <c r="AF43" s="9">
        <f t="shared" si="17"/>
        <v>0</v>
      </c>
      <c r="AG43" s="69">
        <f>SUM(B43:AF43)</f>
        <v>0</v>
      </c>
    </row>
    <row r="44" spans="1:33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42">
        <f t="shared" ref="B45:O45" si="18">B41+B43</f>
        <v>0</v>
      </c>
      <c r="C45" s="9">
        <f t="shared" si="18"/>
        <v>0</v>
      </c>
      <c r="D45" s="9">
        <f t="shared" si="18"/>
        <v>0</v>
      </c>
      <c r="E45" s="9">
        <f t="shared" si="18"/>
        <v>0</v>
      </c>
      <c r="F45" s="9">
        <f t="shared" si="18"/>
        <v>0</v>
      </c>
      <c r="G45" s="42">
        <f t="shared" si="18"/>
        <v>0</v>
      </c>
      <c r="H45" s="42">
        <f t="shared" si="18"/>
        <v>0</v>
      </c>
      <c r="I45" s="9">
        <f t="shared" si="18"/>
        <v>0</v>
      </c>
      <c r="J45" s="9">
        <f t="shared" si="18"/>
        <v>0</v>
      </c>
      <c r="K45" s="9">
        <f t="shared" si="18"/>
        <v>0</v>
      </c>
      <c r="L45" s="9">
        <f t="shared" si="18"/>
        <v>0</v>
      </c>
      <c r="M45" s="9">
        <f t="shared" si="18"/>
        <v>0</v>
      </c>
      <c r="N45" s="42">
        <f t="shared" si="18"/>
        <v>0</v>
      </c>
      <c r="O45" s="42">
        <f t="shared" si="18"/>
        <v>0</v>
      </c>
      <c r="P45" s="9">
        <f t="shared" ref="P45:AD45" si="19">P41+P43</f>
        <v>0</v>
      </c>
      <c r="Q45" s="9">
        <f t="shared" si="19"/>
        <v>0</v>
      </c>
      <c r="R45" s="9">
        <f t="shared" si="19"/>
        <v>0</v>
      </c>
      <c r="S45" s="42">
        <f t="shared" si="19"/>
        <v>0</v>
      </c>
      <c r="T45" s="9">
        <f t="shared" si="19"/>
        <v>0</v>
      </c>
      <c r="U45" s="42">
        <f t="shared" si="19"/>
        <v>0</v>
      </c>
      <c r="V45" s="42">
        <f t="shared" si="19"/>
        <v>0</v>
      </c>
      <c r="W45" s="9">
        <f t="shared" si="19"/>
        <v>0</v>
      </c>
      <c r="X45" s="9">
        <f t="shared" si="19"/>
        <v>0</v>
      </c>
      <c r="Y45" s="9">
        <f t="shared" si="19"/>
        <v>0</v>
      </c>
      <c r="Z45" s="9">
        <f t="shared" si="19"/>
        <v>0</v>
      </c>
      <c r="AA45" s="9">
        <f t="shared" si="19"/>
        <v>0</v>
      </c>
      <c r="AB45" s="42">
        <f t="shared" si="19"/>
        <v>0</v>
      </c>
      <c r="AC45" s="42">
        <f t="shared" si="19"/>
        <v>0</v>
      </c>
      <c r="AD45" s="42">
        <f t="shared" si="19"/>
        <v>0</v>
      </c>
      <c r="AE45" s="9">
        <f t="shared" ref="AE45:AF45" si="20">AE41+AE43</f>
        <v>0</v>
      </c>
      <c r="AF45" s="9">
        <f t="shared" si="20"/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4" zoomScaleNormal="100" workbookViewId="0">
      <selection activeCell="AF17" sqref="AF17:AF23"/>
    </sheetView>
  </sheetViews>
  <sheetFormatPr baseColWidth="10" defaultRowHeight="15" x14ac:dyDescent="0.25"/>
  <cols>
    <col min="1" max="1" width="19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8" t="s">
        <v>15</v>
      </c>
      <c r="U3" s="269"/>
      <c r="V3" s="272" t="s">
        <v>18</v>
      </c>
      <c r="W3" s="272"/>
      <c r="X3" s="273"/>
      <c r="Y3" s="268" t="s">
        <v>24</v>
      </c>
      <c r="Z3" s="269"/>
      <c r="AA3" s="272">
        <v>2023</v>
      </c>
      <c r="AB3" s="272"/>
      <c r="AC3" s="272"/>
      <c r="AD3" s="273"/>
    </row>
    <row r="4" spans="1:32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</row>
    <row r="7" spans="1:32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</row>
    <row r="10" spans="1:32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</row>
    <row r="11" spans="1:32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2">
        <v>1</v>
      </c>
      <c r="C14" s="32">
        <v>2</v>
      </c>
      <c r="D14" s="38">
        <v>3</v>
      </c>
      <c r="E14" s="38">
        <v>4</v>
      </c>
      <c r="F14" s="32">
        <v>5</v>
      </c>
      <c r="G14" s="32">
        <v>6</v>
      </c>
      <c r="H14" s="32">
        <v>7</v>
      </c>
      <c r="I14" s="38">
        <v>8</v>
      </c>
      <c r="J14" s="32">
        <v>9</v>
      </c>
      <c r="K14" s="38">
        <v>10</v>
      </c>
      <c r="L14" s="38">
        <v>11</v>
      </c>
      <c r="M14" s="32">
        <v>12</v>
      </c>
      <c r="N14" s="32">
        <v>13</v>
      </c>
      <c r="O14" s="32">
        <v>14</v>
      </c>
      <c r="P14" s="32">
        <v>15</v>
      </c>
      <c r="Q14" s="32">
        <v>16</v>
      </c>
      <c r="R14" s="38">
        <v>17</v>
      </c>
      <c r="S14" s="38">
        <v>18</v>
      </c>
      <c r="T14" s="32">
        <v>19</v>
      </c>
      <c r="U14" s="32">
        <v>20</v>
      </c>
      <c r="V14" s="32">
        <v>21</v>
      </c>
      <c r="W14" s="32">
        <v>22</v>
      </c>
      <c r="X14" s="32">
        <v>23</v>
      </c>
      <c r="Y14" s="38">
        <v>24</v>
      </c>
      <c r="Z14" s="38">
        <v>25</v>
      </c>
      <c r="AA14" s="32">
        <v>26</v>
      </c>
      <c r="AB14" s="32">
        <v>27</v>
      </c>
      <c r="AC14" s="32">
        <v>28</v>
      </c>
      <c r="AD14" s="32">
        <v>29</v>
      </c>
      <c r="AE14" s="32">
        <v>30</v>
      </c>
      <c r="AF14" s="12" t="s">
        <v>2</v>
      </c>
    </row>
    <row r="15" spans="1:32" ht="12.95" customHeight="1" x14ac:dyDescent="0.25">
      <c r="A15" s="9" t="s">
        <v>3</v>
      </c>
      <c r="B15" s="32" t="s">
        <v>7</v>
      </c>
      <c r="C15" s="32" t="s">
        <v>8</v>
      </c>
      <c r="D15" s="38" t="s">
        <v>9</v>
      </c>
      <c r="E15" s="38" t="s">
        <v>4</v>
      </c>
      <c r="F15" s="32" t="s">
        <v>19</v>
      </c>
      <c r="G15" s="32" t="s">
        <v>5</v>
      </c>
      <c r="H15" s="32" t="s">
        <v>6</v>
      </c>
      <c r="I15" s="38" t="s">
        <v>7</v>
      </c>
      <c r="J15" s="32" t="s">
        <v>8</v>
      </c>
      <c r="K15" s="38" t="s">
        <v>9</v>
      </c>
      <c r="L15" s="38" t="s">
        <v>4</v>
      </c>
      <c r="M15" s="32" t="s">
        <v>19</v>
      </c>
      <c r="N15" s="32" t="s">
        <v>5</v>
      </c>
      <c r="O15" s="32" t="s">
        <v>6</v>
      </c>
      <c r="P15" s="32" t="s">
        <v>7</v>
      </c>
      <c r="Q15" s="32" t="s">
        <v>8</v>
      </c>
      <c r="R15" s="38" t="s">
        <v>9</v>
      </c>
      <c r="S15" s="38" t="s">
        <v>4</v>
      </c>
      <c r="T15" s="32" t="s">
        <v>19</v>
      </c>
      <c r="U15" s="32" t="s">
        <v>5</v>
      </c>
      <c r="V15" s="32" t="s">
        <v>6</v>
      </c>
      <c r="W15" s="32" t="s">
        <v>7</v>
      </c>
      <c r="X15" s="32" t="s">
        <v>8</v>
      </c>
      <c r="Y15" s="38" t="s">
        <v>9</v>
      </c>
      <c r="Z15" s="38" t="s">
        <v>4</v>
      </c>
      <c r="AA15" s="32" t="s">
        <v>19</v>
      </c>
      <c r="AB15" s="32" t="s">
        <v>5</v>
      </c>
      <c r="AC15" s="32" t="s">
        <v>6</v>
      </c>
      <c r="AD15" s="32" t="s">
        <v>7</v>
      </c>
      <c r="AE15" s="32" t="s">
        <v>8</v>
      </c>
      <c r="AF15" s="9"/>
    </row>
    <row r="16" spans="1:32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9"/>
      <c r="E17" s="39"/>
      <c r="F17" s="30"/>
      <c r="G17" s="30"/>
      <c r="H17" s="30"/>
      <c r="I17" s="39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0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9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0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9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9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9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40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13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40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13"/>
      <c r="AF23" s="9">
        <f>SUM(B23:AE23)</f>
        <v>0</v>
      </c>
    </row>
    <row r="24" spans="1:32" ht="12.95" customHeight="1" x14ac:dyDescent="0.25">
      <c r="A24" s="12" t="s">
        <v>42</v>
      </c>
      <c r="B24" s="29">
        <f t="shared" ref="B24:AA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41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si="1"/>
        <v>0</v>
      </c>
      <c r="AB24" s="29">
        <f t="shared" ref="AB24:AE24" si="2">SUM(AB17:AB23)</f>
        <v>0</v>
      </c>
      <c r="AC24" s="29">
        <f t="shared" si="2"/>
        <v>0</v>
      </c>
      <c r="AD24" s="29">
        <f t="shared" si="2"/>
        <v>0</v>
      </c>
      <c r="AE24" s="29">
        <f t="shared" si="2"/>
        <v>0</v>
      </c>
      <c r="AF24" s="69">
        <f>SUM(B24:AE24)</f>
        <v>0</v>
      </c>
    </row>
    <row r="25" spans="1:32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56"/>
      <c r="T25" s="56"/>
      <c r="U25" s="62"/>
      <c r="V25" s="62"/>
      <c r="W25" s="62"/>
      <c r="X25" s="62"/>
      <c r="Y25" s="62"/>
      <c r="Z25" s="56"/>
      <c r="AA25" s="56"/>
      <c r="AB25" s="62"/>
      <c r="AC25" s="62"/>
      <c r="AD25" s="62"/>
      <c r="AE25" s="62"/>
      <c r="AF25" s="19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43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9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40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40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F30" si="3">SUM(B27:B29)</f>
        <v>0</v>
      </c>
      <c r="C30" s="29">
        <f t="shared" si="3"/>
        <v>0</v>
      </c>
      <c r="D30" s="41">
        <f t="shared" si="3"/>
        <v>0</v>
      </c>
      <c r="E30" s="41">
        <f t="shared" si="3"/>
        <v>0</v>
      </c>
      <c r="F30" s="29">
        <f t="shared" si="3"/>
        <v>0</v>
      </c>
      <c r="G30" s="29">
        <f>SUM(G27:G29)</f>
        <v>0</v>
      </c>
      <c r="H30" s="29">
        <f t="shared" ref="H30:M30" si="4">SUM(H27:H29)</f>
        <v>0</v>
      </c>
      <c r="I30" s="41">
        <f t="shared" si="4"/>
        <v>0</v>
      </c>
      <c r="J30" s="29">
        <f t="shared" si="4"/>
        <v>0</v>
      </c>
      <c r="K30" s="41">
        <f t="shared" si="4"/>
        <v>0</v>
      </c>
      <c r="L30" s="41">
        <f t="shared" si="4"/>
        <v>0</v>
      </c>
      <c r="M30" s="29">
        <f t="shared" si="4"/>
        <v>0</v>
      </c>
      <c r="N30" s="29">
        <f>SUM(N27:N29)</f>
        <v>0</v>
      </c>
      <c r="O30" s="29">
        <f t="shared" ref="O30:T30" si="5">SUM(O27:O29)</f>
        <v>0</v>
      </c>
      <c r="P30" s="29">
        <f t="shared" si="5"/>
        <v>0</v>
      </c>
      <c r="Q30" s="29">
        <f t="shared" si="5"/>
        <v>0</v>
      </c>
      <c r="R30" s="41">
        <f t="shared" si="5"/>
        <v>0</v>
      </c>
      <c r="S30" s="41">
        <f t="shared" si="5"/>
        <v>0</v>
      </c>
      <c r="T30" s="29">
        <f t="shared" si="5"/>
        <v>0</v>
      </c>
      <c r="U30" s="29">
        <f>SUM(U27:U29)</f>
        <v>0</v>
      </c>
      <c r="V30" s="29">
        <f t="shared" ref="V30:AA30" si="6">SUM(V27:V29)</f>
        <v>0</v>
      </c>
      <c r="W30" s="29">
        <f t="shared" si="6"/>
        <v>0</v>
      </c>
      <c r="X30" s="29">
        <f t="shared" si="6"/>
        <v>0</v>
      </c>
      <c r="Y30" s="41">
        <f t="shared" si="6"/>
        <v>0</v>
      </c>
      <c r="Z30" s="41">
        <f t="shared" si="6"/>
        <v>0</v>
      </c>
      <c r="AA30" s="29">
        <f t="shared" si="6"/>
        <v>0</v>
      </c>
      <c r="AB30" s="29">
        <f>SUM(AB27:AB29)</f>
        <v>0</v>
      </c>
      <c r="AC30" s="29">
        <f t="shared" ref="AC30:AE30" si="7">SUM(AC27:AC29)</f>
        <v>0</v>
      </c>
      <c r="AD30" s="29">
        <f t="shared" si="7"/>
        <v>0</v>
      </c>
      <c r="AE30" s="29">
        <f t="shared" si="7"/>
        <v>0</v>
      </c>
      <c r="AF30" s="6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56"/>
      <c r="T31" s="56"/>
      <c r="U31" s="62"/>
      <c r="V31" s="62"/>
      <c r="W31" s="62"/>
      <c r="X31" s="62"/>
      <c r="Y31" s="62"/>
      <c r="Z31" s="56"/>
      <c r="AA31" s="56"/>
      <c r="AB31" s="62"/>
      <c r="AC31" s="62"/>
      <c r="AD31" s="62"/>
      <c r="AE31" s="62"/>
      <c r="AF31" s="19"/>
    </row>
    <row r="32" spans="1:32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72"/>
      <c r="U32" s="59"/>
      <c r="V32" s="59"/>
      <c r="W32" s="59"/>
      <c r="X32" s="59"/>
      <c r="Y32" s="59"/>
      <c r="Z32" s="59"/>
      <c r="AA32" s="72"/>
      <c r="AB32" s="59"/>
      <c r="AC32" s="59"/>
      <c r="AD32" s="59"/>
      <c r="AE32" s="59"/>
      <c r="AF32" s="9"/>
    </row>
    <row r="33" spans="1:32" ht="12.95" customHeight="1" x14ac:dyDescent="0.25">
      <c r="A33" s="31" t="s">
        <v>10</v>
      </c>
      <c r="B33" s="30"/>
      <c r="C33" s="30"/>
      <c r="D33" s="39"/>
      <c r="E33" s="39"/>
      <c r="F33" s="30"/>
      <c r="G33" s="30"/>
      <c r="H33" s="30"/>
      <c r="I33" s="39"/>
      <c r="J33" s="30"/>
      <c r="K33" s="39"/>
      <c r="L33" s="39"/>
      <c r="M33" s="30"/>
      <c r="N33" s="30"/>
      <c r="O33" s="30"/>
      <c r="P33" s="30"/>
      <c r="Q33" s="30"/>
      <c r="R33" s="39"/>
      <c r="S33" s="39"/>
      <c r="T33" s="30"/>
      <c r="U33" s="30"/>
      <c r="V33" s="30"/>
      <c r="W33" s="30"/>
      <c r="X33" s="30"/>
      <c r="Y33" s="39"/>
      <c r="Z33" s="39"/>
      <c r="AA33" s="30"/>
      <c r="AB33" s="30"/>
      <c r="AC33" s="30"/>
      <c r="AD33" s="30"/>
      <c r="AE33" s="30"/>
      <c r="AF33" s="9">
        <f>SUM(B33:AE33)</f>
        <v>0</v>
      </c>
    </row>
    <row r="34" spans="1:32" ht="12.95" customHeight="1" x14ac:dyDescent="0.25">
      <c r="A34" s="31" t="s">
        <v>96</v>
      </c>
      <c r="B34" s="13"/>
      <c r="C34" s="13"/>
      <c r="D34" s="40"/>
      <c r="E34" s="40"/>
      <c r="F34" s="13"/>
      <c r="G34" s="13"/>
      <c r="H34" s="13"/>
      <c r="I34" s="40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40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29">
        <f t="shared" ref="B36:AA36" si="8">SUM(B33:B35)</f>
        <v>0</v>
      </c>
      <c r="C36" s="29">
        <f t="shared" si="8"/>
        <v>0</v>
      </c>
      <c r="D36" s="41">
        <f t="shared" si="8"/>
        <v>0</v>
      </c>
      <c r="E36" s="41">
        <f t="shared" si="8"/>
        <v>0</v>
      </c>
      <c r="F36" s="29">
        <f t="shared" si="8"/>
        <v>0</v>
      </c>
      <c r="G36" s="29">
        <f t="shared" si="8"/>
        <v>0</v>
      </c>
      <c r="H36" s="29">
        <f t="shared" si="8"/>
        <v>0</v>
      </c>
      <c r="I36" s="41">
        <f t="shared" si="8"/>
        <v>0</v>
      </c>
      <c r="J36" s="29">
        <f t="shared" si="8"/>
        <v>0</v>
      </c>
      <c r="K36" s="41">
        <f t="shared" si="8"/>
        <v>0</v>
      </c>
      <c r="L36" s="41">
        <f t="shared" si="8"/>
        <v>0</v>
      </c>
      <c r="M36" s="29">
        <f t="shared" si="8"/>
        <v>0</v>
      </c>
      <c r="N36" s="29">
        <f t="shared" si="8"/>
        <v>0</v>
      </c>
      <c r="O36" s="29">
        <f t="shared" si="8"/>
        <v>0</v>
      </c>
      <c r="P36" s="29">
        <f t="shared" si="8"/>
        <v>0</v>
      </c>
      <c r="Q36" s="29">
        <f t="shared" si="8"/>
        <v>0</v>
      </c>
      <c r="R36" s="41">
        <f t="shared" si="8"/>
        <v>0</v>
      </c>
      <c r="S36" s="41">
        <f t="shared" si="8"/>
        <v>0</v>
      </c>
      <c r="T36" s="29">
        <f t="shared" si="8"/>
        <v>0</v>
      </c>
      <c r="U36" s="29">
        <f t="shared" si="8"/>
        <v>0</v>
      </c>
      <c r="V36" s="29">
        <f t="shared" si="8"/>
        <v>0</v>
      </c>
      <c r="W36" s="29">
        <f t="shared" si="8"/>
        <v>0</v>
      </c>
      <c r="X36" s="29">
        <f t="shared" si="8"/>
        <v>0</v>
      </c>
      <c r="Y36" s="41">
        <f t="shared" si="8"/>
        <v>0</v>
      </c>
      <c r="Z36" s="41">
        <f t="shared" si="8"/>
        <v>0</v>
      </c>
      <c r="AA36" s="29">
        <f t="shared" si="8"/>
        <v>0</v>
      </c>
      <c r="AB36" s="29">
        <f t="shared" ref="AB36:AE36" si="9">SUM(AB33:AB35)</f>
        <v>0</v>
      </c>
      <c r="AC36" s="29">
        <f t="shared" si="9"/>
        <v>0</v>
      </c>
      <c r="AD36" s="29">
        <f t="shared" si="9"/>
        <v>0</v>
      </c>
      <c r="AE36" s="29">
        <f t="shared" si="9"/>
        <v>0</v>
      </c>
      <c r="AF36" s="69">
        <f>SUM(B36:AE36)</f>
        <v>0</v>
      </c>
    </row>
    <row r="37" spans="1:32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9"/>
    </row>
    <row r="38" spans="1:32" ht="12.95" customHeight="1" x14ac:dyDescent="0.25">
      <c r="A38" s="31" t="s">
        <v>97</v>
      </c>
      <c r="B38" s="13"/>
      <c r="C38" s="13"/>
      <c r="D38" s="40"/>
      <c r="E38" s="40"/>
      <c r="F38" s="13"/>
      <c r="G38" s="13"/>
      <c r="H38" s="13"/>
      <c r="I38" s="40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98</v>
      </c>
      <c r="B39" s="13"/>
      <c r="C39" s="13"/>
      <c r="D39" s="40"/>
      <c r="E39" s="40"/>
      <c r="F39" s="13"/>
      <c r="G39" s="13"/>
      <c r="H39" s="13"/>
      <c r="I39" s="40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13"/>
      <c r="D40" s="40"/>
      <c r="E40" s="40"/>
      <c r="F40" s="13"/>
      <c r="G40" s="13"/>
      <c r="H40" s="13"/>
      <c r="I40" s="40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A41" si="10">SUM(B38:B40)</f>
        <v>0</v>
      </c>
      <c r="C41" s="9">
        <f t="shared" si="10"/>
        <v>0</v>
      </c>
      <c r="D41" s="42">
        <f t="shared" si="10"/>
        <v>0</v>
      </c>
      <c r="E41" s="42">
        <f t="shared" si="10"/>
        <v>0</v>
      </c>
      <c r="F41" s="9">
        <f t="shared" si="10"/>
        <v>0</v>
      </c>
      <c r="G41" s="9">
        <f t="shared" si="10"/>
        <v>0</v>
      </c>
      <c r="H41" s="9">
        <f t="shared" si="10"/>
        <v>0</v>
      </c>
      <c r="I41" s="42">
        <f t="shared" si="10"/>
        <v>0</v>
      </c>
      <c r="J41" s="9">
        <f t="shared" si="10"/>
        <v>0</v>
      </c>
      <c r="K41" s="42">
        <f t="shared" si="10"/>
        <v>0</v>
      </c>
      <c r="L41" s="42">
        <f t="shared" si="10"/>
        <v>0</v>
      </c>
      <c r="M41" s="9">
        <f t="shared" si="10"/>
        <v>0</v>
      </c>
      <c r="N41" s="9">
        <f t="shared" si="10"/>
        <v>0</v>
      </c>
      <c r="O41" s="9">
        <f t="shared" si="10"/>
        <v>0</v>
      </c>
      <c r="P41" s="9">
        <f t="shared" si="10"/>
        <v>0</v>
      </c>
      <c r="Q41" s="9">
        <f t="shared" si="10"/>
        <v>0</v>
      </c>
      <c r="R41" s="42">
        <f t="shared" si="10"/>
        <v>0</v>
      </c>
      <c r="S41" s="42">
        <f t="shared" si="10"/>
        <v>0</v>
      </c>
      <c r="T41" s="9">
        <f t="shared" si="10"/>
        <v>0</v>
      </c>
      <c r="U41" s="9">
        <f t="shared" si="10"/>
        <v>0</v>
      </c>
      <c r="V41" s="9">
        <f t="shared" si="10"/>
        <v>0</v>
      </c>
      <c r="W41" s="9">
        <f t="shared" si="10"/>
        <v>0</v>
      </c>
      <c r="X41" s="9">
        <f t="shared" si="10"/>
        <v>0</v>
      </c>
      <c r="Y41" s="42">
        <f t="shared" si="10"/>
        <v>0</v>
      </c>
      <c r="Z41" s="42">
        <f t="shared" si="10"/>
        <v>0</v>
      </c>
      <c r="AA41" s="9">
        <f t="shared" si="10"/>
        <v>0</v>
      </c>
      <c r="AB41" s="9">
        <f t="shared" ref="AB41:AE41" si="11">SUM(AB38:AB40)</f>
        <v>0</v>
      </c>
      <c r="AC41" s="9">
        <f t="shared" si="11"/>
        <v>0</v>
      </c>
      <c r="AD41" s="9">
        <f t="shared" si="11"/>
        <v>0</v>
      </c>
      <c r="AE41" s="9">
        <f t="shared" si="11"/>
        <v>0</v>
      </c>
      <c r="AF41" s="6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16"/>
      <c r="R42" s="16"/>
      <c r="S42" s="16"/>
      <c r="T42" s="16"/>
      <c r="U42" s="63"/>
      <c r="V42" s="63"/>
      <c r="W42" s="63"/>
      <c r="X42" s="16"/>
      <c r="Y42" s="16"/>
      <c r="Z42" s="16"/>
      <c r="AA42" s="16"/>
      <c r="AB42" s="63"/>
      <c r="AC42" s="63"/>
      <c r="AD42" s="63"/>
      <c r="AE42" s="16"/>
      <c r="AF42" s="16"/>
    </row>
    <row r="43" spans="1:32" x14ac:dyDescent="0.25">
      <c r="A43" s="21" t="s">
        <v>13</v>
      </c>
      <c r="B43" s="9">
        <f t="shared" ref="B43:AA43" si="12">B24+B30+B36</f>
        <v>0</v>
      </c>
      <c r="C43" s="9">
        <f t="shared" si="12"/>
        <v>0</v>
      </c>
      <c r="D43" s="42">
        <f t="shared" si="12"/>
        <v>0</v>
      </c>
      <c r="E43" s="42">
        <f t="shared" si="12"/>
        <v>0</v>
      </c>
      <c r="F43" s="9">
        <f t="shared" si="12"/>
        <v>0</v>
      </c>
      <c r="G43" s="9">
        <f t="shared" si="12"/>
        <v>0</v>
      </c>
      <c r="H43" s="9">
        <f t="shared" si="12"/>
        <v>0</v>
      </c>
      <c r="I43" s="42">
        <f t="shared" si="12"/>
        <v>0</v>
      </c>
      <c r="J43" s="9">
        <f t="shared" si="12"/>
        <v>0</v>
      </c>
      <c r="K43" s="42">
        <f t="shared" si="12"/>
        <v>0</v>
      </c>
      <c r="L43" s="42">
        <f t="shared" si="12"/>
        <v>0</v>
      </c>
      <c r="M43" s="9">
        <f t="shared" si="12"/>
        <v>0</v>
      </c>
      <c r="N43" s="9">
        <f t="shared" si="12"/>
        <v>0</v>
      </c>
      <c r="O43" s="9">
        <f t="shared" si="12"/>
        <v>0</v>
      </c>
      <c r="P43" s="9">
        <f t="shared" si="12"/>
        <v>0</v>
      </c>
      <c r="Q43" s="9">
        <f t="shared" si="12"/>
        <v>0</v>
      </c>
      <c r="R43" s="42">
        <f t="shared" si="12"/>
        <v>0</v>
      </c>
      <c r="S43" s="42">
        <f t="shared" si="12"/>
        <v>0</v>
      </c>
      <c r="T43" s="9">
        <f t="shared" si="12"/>
        <v>0</v>
      </c>
      <c r="U43" s="9">
        <f t="shared" si="12"/>
        <v>0</v>
      </c>
      <c r="V43" s="9">
        <f t="shared" si="12"/>
        <v>0</v>
      </c>
      <c r="W43" s="9">
        <f t="shared" si="12"/>
        <v>0</v>
      </c>
      <c r="X43" s="9">
        <f t="shared" si="12"/>
        <v>0</v>
      </c>
      <c r="Y43" s="42">
        <f t="shared" si="12"/>
        <v>0</v>
      </c>
      <c r="Z43" s="42">
        <f t="shared" si="12"/>
        <v>0</v>
      </c>
      <c r="AA43" s="9">
        <f t="shared" si="12"/>
        <v>0</v>
      </c>
      <c r="AB43" s="9">
        <f t="shared" ref="AB43:AE43" si="13">AB24+AB30+AB36</f>
        <v>0</v>
      </c>
      <c r="AC43" s="9">
        <f t="shared" si="13"/>
        <v>0</v>
      </c>
      <c r="AD43" s="9">
        <f t="shared" si="13"/>
        <v>0</v>
      </c>
      <c r="AE43" s="9">
        <f t="shared" si="13"/>
        <v>0</v>
      </c>
      <c r="AF43" s="69">
        <f>SUM(B43:AE43)</f>
        <v>0</v>
      </c>
    </row>
    <row r="44" spans="1:32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16"/>
      <c r="T44" s="16"/>
      <c r="U44" s="63"/>
      <c r="V44" s="63"/>
      <c r="W44" s="63"/>
      <c r="X44" s="63"/>
      <c r="Y44" s="63"/>
      <c r="Z44" s="16"/>
      <c r="AA44" s="16"/>
      <c r="AB44" s="63"/>
      <c r="AC44" s="63"/>
      <c r="AD44" s="63"/>
      <c r="AE44" s="63"/>
      <c r="AF44" s="66"/>
    </row>
    <row r="45" spans="1:32" x14ac:dyDescent="0.25">
      <c r="A45" s="17" t="s">
        <v>14</v>
      </c>
      <c r="B45" s="9">
        <f t="shared" ref="B45:AA45" si="14">B43+B41</f>
        <v>0</v>
      </c>
      <c r="C45" s="9">
        <f t="shared" si="14"/>
        <v>0</v>
      </c>
      <c r="D45" s="42">
        <f t="shared" si="14"/>
        <v>0</v>
      </c>
      <c r="E45" s="42">
        <f t="shared" si="14"/>
        <v>0</v>
      </c>
      <c r="F45" s="9">
        <f t="shared" si="14"/>
        <v>0</v>
      </c>
      <c r="G45" s="9">
        <f t="shared" si="14"/>
        <v>0</v>
      </c>
      <c r="H45" s="9">
        <f t="shared" si="14"/>
        <v>0</v>
      </c>
      <c r="I45" s="42">
        <f t="shared" si="14"/>
        <v>0</v>
      </c>
      <c r="J45" s="9">
        <f t="shared" si="14"/>
        <v>0</v>
      </c>
      <c r="K45" s="42">
        <f t="shared" si="14"/>
        <v>0</v>
      </c>
      <c r="L45" s="42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0</v>
      </c>
      <c r="R45" s="42">
        <f t="shared" si="14"/>
        <v>0</v>
      </c>
      <c r="S45" s="42">
        <f t="shared" si="14"/>
        <v>0</v>
      </c>
      <c r="T45" s="9">
        <f t="shared" si="14"/>
        <v>0</v>
      </c>
      <c r="U45" s="9">
        <f t="shared" si="14"/>
        <v>0</v>
      </c>
      <c r="V45" s="9">
        <f t="shared" si="14"/>
        <v>0</v>
      </c>
      <c r="W45" s="9">
        <f t="shared" si="14"/>
        <v>0</v>
      </c>
      <c r="X45" s="9">
        <f t="shared" si="14"/>
        <v>0</v>
      </c>
      <c r="Y45" s="42">
        <f t="shared" si="14"/>
        <v>0</v>
      </c>
      <c r="Z45" s="42">
        <f t="shared" si="14"/>
        <v>0</v>
      </c>
      <c r="AA45" s="9">
        <f t="shared" si="14"/>
        <v>0</v>
      </c>
      <c r="AB45" s="9">
        <f t="shared" ref="AB45:AE45" si="15">AB43+AB41</f>
        <v>0</v>
      </c>
      <c r="AC45" s="9">
        <f t="shared" si="15"/>
        <v>0</v>
      </c>
      <c r="AD45" s="9">
        <f t="shared" si="15"/>
        <v>0</v>
      </c>
      <c r="AE45" s="9">
        <f t="shared" si="15"/>
        <v>0</v>
      </c>
      <c r="AF45" s="6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G17" sqref="AG17:AG23"/>
    </sheetView>
  </sheetViews>
  <sheetFormatPr baseColWidth="10" defaultRowHeight="15" x14ac:dyDescent="0.25"/>
  <cols>
    <col min="1" max="1" width="21.28515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34</v>
      </c>
      <c r="W3" s="272"/>
      <c r="X3" s="273"/>
      <c r="Y3" s="268" t="s">
        <v>24</v>
      </c>
      <c r="Z3" s="269"/>
      <c r="AA3" s="272">
        <v>2023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8">
        <v>1</v>
      </c>
      <c r="C14" s="38">
        <v>2</v>
      </c>
      <c r="D14" s="32">
        <v>3</v>
      </c>
      <c r="E14" s="32">
        <v>4</v>
      </c>
      <c r="F14" s="32">
        <v>5</v>
      </c>
      <c r="G14" s="32">
        <v>6</v>
      </c>
      <c r="H14" s="32">
        <v>7</v>
      </c>
      <c r="I14" s="38">
        <v>8</v>
      </c>
      <c r="J14" s="38">
        <v>9</v>
      </c>
      <c r="K14" s="32">
        <v>10</v>
      </c>
      <c r="L14" s="32">
        <v>11</v>
      </c>
      <c r="M14" s="32">
        <v>12</v>
      </c>
      <c r="N14" s="32">
        <v>13</v>
      </c>
      <c r="O14" s="32">
        <v>14</v>
      </c>
      <c r="P14" s="38">
        <v>15</v>
      </c>
      <c r="Q14" s="38">
        <v>16</v>
      </c>
      <c r="R14" s="32">
        <v>17</v>
      </c>
      <c r="S14" s="32">
        <v>18</v>
      </c>
      <c r="T14" s="32">
        <v>19</v>
      </c>
      <c r="U14" s="32">
        <v>20</v>
      </c>
      <c r="V14" s="32">
        <v>21</v>
      </c>
      <c r="W14" s="38">
        <v>22</v>
      </c>
      <c r="X14" s="38">
        <v>23</v>
      </c>
      <c r="Y14" s="32">
        <v>24</v>
      </c>
      <c r="Z14" s="32">
        <v>25</v>
      </c>
      <c r="AA14" s="32">
        <v>26</v>
      </c>
      <c r="AB14" s="32">
        <v>27</v>
      </c>
      <c r="AC14" s="32">
        <v>28</v>
      </c>
      <c r="AD14" s="38">
        <v>29</v>
      </c>
      <c r="AE14" s="38">
        <v>30</v>
      </c>
      <c r="AF14" s="32">
        <v>31</v>
      </c>
      <c r="AG14" s="12" t="s">
        <v>2</v>
      </c>
    </row>
    <row r="15" spans="1:33" ht="12.95" customHeight="1" x14ac:dyDescent="0.25">
      <c r="A15" s="9" t="s">
        <v>3</v>
      </c>
      <c r="B15" s="38" t="s">
        <v>9</v>
      </c>
      <c r="C15" s="38" t="s">
        <v>4</v>
      </c>
      <c r="D15" s="32" t="s">
        <v>19</v>
      </c>
      <c r="E15" s="32" t="s">
        <v>5</v>
      </c>
      <c r="F15" s="32" t="s">
        <v>6</v>
      </c>
      <c r="G15" s="32" t="s">
        <v>7</v>
      </c>
      <c r="H15" s="32" t="s">
        <v>8</v>
      </c>
      <c r="I15" s="38" t="s">
        <v>9</v>
      </c>
      <c r="J15" s="38" t="s">
        <v>4</v>
      </c>
      <c r="K15" s="32" t="s">
        <v>19</v>
      </c>
      <c r="L15" s="32" t="s">
        <v>5</v>
      </c>
      <c r="M15" s="32" t="s">
        <v>6</v>
      </c>
      <c r="N15" s="32" t="s">
        <v>7</v>
      </c>
      <c r="O15" s="32" t="s">
        <v>8</v>
      </c>
      <c r="P15" s="38" t="s">
        <v>9</v>
      </c>
      <c r="Q15" s="38" t="s">
        <v>4</v>
      </c>
      <c r="R15" s="32" t="s">
        <v>19</v>
      </c>
      <c r="S15" s="32" t="s">
        <v>5</v>
      </c>
      <c r="T15" s="32" t="s">
        <v>6</v>
      </c>
      <c r="U15" s="32" t="s">
        <v>7</v>
      </c>
      <c r="V15" s="32" t="s">
        <v>8</v>
      </c>
      <c r="W15" s="38" t="s">
        <v>9</v>
      </c>
      <c r="X15" s="38" t="s">
        <v>4</v>
      </c>
      <c r="Y15" s="32" t="s">
        <v>19</v>
      </c>
      <c r="Z15" s="32" t="s">
        <v>5</v>
      </c>
      <c r="AA15" s="32" t="s">
        <v>6</v>
      </c>
      <c r="AB15" s="32" t="s">
        <v>7</v>
      </c>
      <c r="AC15" s="32" t="s">
        <v>8</v>
      </c>
      <c r="AD15" s="38" t="s">
        <v>9</v>
      </c>
      <c r="AE15" s="38" t="s">
        <v>4</v>
      </c>
      <c r="AF15" s="32" t="s">
        <v>19</v>
      </c>
      <c r="AG15" s="9"/>
    </row>
    <row r="16" spans="1:33" ht="12.95" customHeight="1" x14ac:dyDescent="0.25">
      <c r="A16" s="2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9"/>
    </row>
    <row r="17" spans="1:33" ht="12.95" customHeight="1" x14ac:dyDescent="0.25">
      <c r="A17" s="31" t="str">
        <f>Kerndaten!J13</f>
        <v>WP 1</v>
      </c>
      <c r="B17" s="39"/>
      <c r="C17" s="39"/>
      <c r="D17" s="30"/>
      <c r="E17" s="30"/>
      <c r="F17" s="30"/>
      <c r="G17" s="30"/>
      <c r="H17" s="30"/>
      <c r="I17" s="39"/>
      <c r="J17" s="39"/>
      <c r="K17" s="30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0"/>
      <c r="AA17" s="30"/>
      <c r="AB17" s="30"/>
      <c r="AC17" s="30"/>
      <c r="AD17" s="39"/>
      <c r="AE17" s="39"/>
      <c r="AF17" s="30"/>
      <c r="AG17" s="30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9"/>
      <c r="D18" s="30"/>
      <c r="E18" s="30"/>
      <c r="F18" s="30"/>
      <c r="G18" s="30"/>
      <c r="H18" s="30"/>
      <c r="I18" s="39"/>
      <c r="J18" s="39"/>
      <c r="K18" s="30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0"/>
      <c r="AA18" s="30"/>
      <c r="AB18" s="30"/>
      <c r="AC18" s="30"/>
      <c r="AD18" s="39"/>
      <c r="AE18" s="39"/>
      <c r="AF18" s="30"/>
      <c r="AG18" s="30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9"/>
      <c r="D19" s="30"/>
      <c r="E19" s="30"/>
      <c r="F19" s="30"/>
      <c r="G19" s="30"/>
      <c r="H19" s="30"/>
      <c r="I19" s="39"/>
      <c r="J19" s="39"/>
      <c r="K19" s="30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0"/>
      <c r="AA19" s="30"/>
      <c r="AB19" s="30"/>
      <c r="AC19" s="30"/>
      <c r="AD19" s="39"/>
      <c r="AE19" s="39"/>
      <c r="AF19" s="30"/>
      <c r="AG19" s="30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9"/>
      <c r="D20" s="30"/>
      <c r="E20" s="30"/>
      <c r="F20" s="30"/>
      <c r="G20" s="30"/>
      <c r="H20" s="30"/>
      <c r="I20" s="39"/>
      <c r="J20" s="39"/>
      <c r="K20" s="30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0"/>
      <c r="AA20" s="30"/>
      <c r="AB20" s="30"/>
      <c r="AC20" s="30"/>
      <c r="AD20" s="39"/>
      <c r="AE20" s="39"/>
      <c r="AF20" s="30"/>
      <c r="AG20" s="30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9"/>
      <c r="D21" s="30"/>
      <c r="E21" s="30"/>
      <c r="F21" s="30"/>
      <c r="G21" s="30"/>
      <c r="H21" s="30"/>
      <c r="I21" s="39"/>
      <c r="J21" s="39"/>
      <c r="K21" s="30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0"/>
      <c r="AA21" s="30"/>
      <c r="AB21" s="30"/>
      <c r="AC21" s="30"/>
      <c r="AD21" s="39"/>
      <c r="AE21" s="39"/>
      <c r="AF21" s="30"/>
      <c r="AG21" s="30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13"/>
      <c r="AG22" s="13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13"/>
      <c r="AG23" s="13">
        <f>SUM(B23:AF23)</f>
        <v>0</v>
      </c>
    </row>
    <row r="24" spans="1:33" ht="12.95" customHeight="1" x14ac:dyDescent="0.25">
      <c r="A24" s="12" t="s">
        <v>42</v>
      </c>
      <c r="B24" s="41">
        <f t="shared" ref="B24:AB24" si="1">SUM(B17:B23)</f>
        <v>0</v>
      </c>
      <c r="C24" s="41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41">
        <f t="shared" si="1"/>
        <v>0</v>
      </c>
      <c r="J24" s="41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41">
        <f t="shared" si="1"/>
        <v>0</v>
      </c>
      <c r="Q24" s="41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41">
        <f t="shared" si="1"/>
        <v>0</v>
      </c>
      <c r="X24" s="41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ref="AC24:AF24" si="2">SUM(AC17:AC23)</f>
        <v>0</v>
      </c>
      <c r="AD24" s="41">
        <f t="shared" si="2"/>
        <v>0</v>
      </c>
      <c r="AE24" s="41">
        <f t="shared" si="2"/>
        <v>0</v>
      </c>
      <c r="AF24" s="29">
        <f t="shared" si="2"/>
        <v>0</v>
      </c>
      <c r="AG24" s="2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30"/>
      <c r="AG27" s="30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13"/>
      <c r="AA28" s="13"/>
      <c r="AB28" s="13"/>
      <c r="AC28" s="13"/>
      <c r="AD28" s="40"/>
      <c r="AE28" s="40"/>
      <c r="AF28" s="13"/>
      <c r="AG28" s="13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13"/>
      <c r="AG29" s="13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41">
        <f t="shared" ref="C30:F30" si="3">SUM(C27:C29)</f>
        <v>0</v>
      </c>
      <c r="D30" s="29">
        <f t="shared" si="3"/>
        <v>0</v>
      </c>
      <c r="E30" s="29">
        <f t="shared" si="3"/>
        <v>0</v>
      </c>
      <c r="F30" s="29">
        <f t="shared" si="3"/>
        <v>0</v>
      </c>
      <c r="G30" s="29">
        <f>SUM(G27:G29)</f>
        <v>0</v>
      </c>
      <c r="H30" s="29">
        <f t="shared" ref="H30:M30" si="4">SUM(H27:H29)</f>
        <v>0</v>
      </c>
      <c r="I30" s="41">
        <f t="shared" si="4"/>
        <v>0</v>
      </c>
      <c r="J30" s="41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>SUM(N27:N29)</f>
        <v>0</v>
      </c>
      <c r="O30" s="29">
        <f t="shared" ref="O30:T30" si="5">SUM(O27:O29)</f>
        <v>0</v>
      </c>
      <c r="P30" s="41">
        <f t="shared" si="5"/>
        <v>0</v>
      </c>
      <c r="Q30" s="41">
        <f t="shared" si="5"/>
        <v>0</v>
      </c>
      <c r="R30" s="29">
        <f t="shared" si="5"/>
        <v>0</v>
      </c>
      <c r="S30" s="29">
        <f t="shared" si="5"/>
        <v>0</v>
      </c>
      <c r="T30" s="29">
        <f t="shared" si="5"/>
        <v>0</v>
      </c>
      <c r="U30" s="29">
        <f>SUM(U27:U29)</f>
        <v>0</v>
      </c>
      <c r="V30" s="29">
        <f t="shared" ref="V30:AB30" si="6">SUM(V27:V29)</f>
        <v>0</v>
      </c>
      <c r="W30" s="41">
        <f t="shared" si="6"/>
        <v>0</v>
      </c>
      <c r="X30" s="41">
        <f t="shared" si="6"/>
        <v>0</v>
      </c>
      <c r="Y30" s="29">
        <f t="shared" si="6"/>
        <v>0</v>
      </c>
      <c r="Z30" s="29">
        <f t="shared" si="6"/>
        <v>0</v>
      </c>
      <c r="AA30" s="29">
        <f t="shared" si="6"/>
        <v>0</v>
      </c>
      <c r="AB30" s="29">
        <f t="shared" si="6"/>
        <v>0</v>
      </c>
      <c r="AC30" s="29">
        <f t="shared" ref="AC30:AF30" si="7">SUM(AC27:AC29)</f>
        <v>0</v>
      </c>
      <c r="AD30" s="41">
        <f t="shared" si="7"/>
        <v>0</v>
      </c>
      <c r="AE30" s="41">
        <f t="shared" si="7"/>
        <v>0</v>
      </c>
      <c r="AF30" s="29">
        <f t="shared" si="7"/>
        <v>0</v>
      </c>
      <c r="AG30" s="2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145" t="s">
        <v>94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9"/>
    </row>
    <row r="33" spans="1:33" ht="12.95" customHeight="1" x14ac:dyDescent="0.25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13"/>
      <c r="AA33" s="13"/>
      <c r="AB33" s="13"/>
      <c r="AC33" s="13"/>
      <c r="AD33" s="40"/>
      <c r="AE33" s="40"/>
      <c r="AF33" s="13"/>
      <c r="AG33" s="13">
        <f>SUM(B33:AF33)</f>
        <v>0</v>
      </c>
    </row>
    <row r="34" spans="1:33" ht="12.95" customHeight="1" x14ac:dyDescent="0.25">
      <c r="A34" s="31" t="s">
        <v>96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13"/>
      <c r="AA34" s="13"/>
      <c r="AB34" s="13"/>
      <c r="AC34" s="13"/>
      <c r="AD34" s="40"/>
      <c r="AE34" s="40"/>
      <c r="AF34" s="13"/>
      <c r="AG34" s="13">
        <f>SUM(B34:AF34)</f>
        <v>0</v>
      </c>
    </row>
    <row r="35" spans="1:33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13"/>
      <c r="AG35" s="13">
        <f>SUM(B35:AF35)</f>
        <v>0</v>
      </c>
    </row>
    <row r="36" spans="1:33" ht="12.95" customHeight="1" x14ac:dyDescent="0.25">
      <c r="A36" s="12" t="s">
        <v>42</v>
      </c>
      <c r="B36" s="42">
        <f t="shared" ref="B36:AB36" si="8">SUM(B33:B35)</f>
        <v>0</v>
      </c>
      <c r="C36" s="42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42">
        <f t="shared" si="8"/>
        <v>0</v>
      </c>
      <c r="J36" s="42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42">
        <f t="shared" si="8"/>
        <v>0</v>
      </c>
      <c r="Q36" s="42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42">
        <f t="shared" si="8"/>
        <v>0</v>
      </c>
      <c r="X36" s="42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9">
        <f t="shared" si="8"/>
        <v>0</v>
      </c>
      <c r="AC36" s="9">
        <f t="shared" ref="AC36:AF36" si="9">SUM(AC33:AC35)</f>
        <v>0</v>
      </c>
      <c r="AD36" s="42">
        <f t="shared" si="9"/>
        <v>0</v>
      </c>
      <c r="AE36" s="42">
        <f t="shared" si="9"/>
        <v>0</v>
      </c>
      <c r="AF36" s="9">
        <f t="shared" si="9"/>
        <v>0</v>
      </c>
      <c r="AG36" s="9">
        <f>SUM(B36:AF36)</f>
        <v>0</v>
      </c>
    </row>
    <row r="37" spans="1:33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13"/>
      <c r="AG38" s="13">
        <f>SUM(B38:AF38)</f>
        <v>0</v>
      </c>
    </row>
    <row r="39" spans="1:33" ht="12.95" customHeight="1" x14ac:dyDescent="0.25">
      <c r="A39" s="31" t="s">
        <v>98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13"/>
      <c r="AG39" s="13">
        <f>SUM(B39:AF39)</f>
        <v>0</v>
      </c>
    </row>
    <row r="40" spans="1:33" ht="12.95" customHeight="1" x14ac:dyDescent="0.25">
      <c r="A40" s="31" t="s">
        <v>99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13"/>
      <c r="AG40" s="13">
        <f>SUM(B40:AF40)</f>
        <v>0</v>
      </c>
    </row>
    <row r="41" spans="1:33" ht="12.95" customHeight="1" x14ac:dyDescent="0.25">
      <c r="A41" s="12" t="s">
        <v>12</v>
      </c>
      <c r="B41" s="42">
        <f t="shared" ref="B41:AB41" si="10">SUM(B38:B40)</f>
        <v>0</v>
      </c>
      <c r="C41" s="42">
        <f t="shared" si="10"/>
        <v>0</v>
      </c>
      <c r="D41" s="9">
        <f t="shared" si="10"/>
        <v>0</v>
      </c>
      <c r="E41" s="9">
        <f t="shared" si="10"/>
        <v>0</v>
      </c>
      <c r="F41" s="9">
        <f t="shared" si="10"/>
        <v>0</v>
      </c>
      <c r="G41" s="9">
        <f t="shared" si="10"/>
        <v>0</v>
      </c>
      <c r="H41" s="9">
        <f t="shared" si="10"/>
        <v>0</v>
      </c>
      <c r="I41" s="42">
        <f t="shared" si="10"/>
        <v>0</v>
      </c>
      <c r="J41" s="42">
        <f t="shared" si="10"/>
        <v>0</v>
      </c>
      <c r="K41" s="9">
        <f t="shared" si="10"/>
        <v>0</v>
      </c>
      <c r="L41" s="9">
        <f t="shared" si="10"/>
        <v>0</v>
      </c>
      <c r="M41" s="9">
        <f t="shared" si="10"/>
        <v>0</v>
      </c>
      <c r="N41" s="9">
        <f t="shared" si="10"/>
        <v>0</v>
      </c>
      <c r="O41" s="9">
        <f t="shared" si="10"/>
        <v>0</v>
      </c>
      <c r="P41" s="42">
        <f t="shared" si="10"/>
        <v>0</v>
      </c>
      <c r="Q41" s="42">
        <f t="shared" si="10"/>
        <v>0</v>
      </c>
      <c r="R41" s="9">
        <f t="shared" si="10"/>
        <v>0</v>
      </c>
      <c r="S41" s="9">
        <f t="shared" si="10"/>
        <v>0</v>
      </c>
      <c r="T41" s="9">
        <f t="shared" si="10"/>
        <v>0</v>
      </c>
      <c r="U41" s="9">
        <f t="shared" si="10"/>
        <v>0</v>
      </c>
      <c r="V41" s="9">
        <f t="shared" si="10"/>
        <v>0</v>
      </c>
      <c r="W41" s="42">
        <f t="shared" si="10"/>
        <v>0</v>
      </c>
      <c r="X41" s="42">
        <f t="shared" si="10"/>
        <v>0</v>
      </c>
      <c r="Y41" s="9">
        <f t="shared" si="10"/>
        <v>0</v>
      </c>
      <c r="Z41" s="9">
        <f t="shared" si="10"/>
        <v>0</v>
      </c>
      <c r="AA41" s="9">
        <f t="shared" si="10"/>
        <v>0</v>
      </c>
      <c r="AB41" s="9">
        <f t="shared" si="10"/>
        <v>0</v>
      </c>
      <c r="AC41" s="9">
        <f t="shared" ref="AC41:AF41" si="11">SUM(AC38:AC40)</f>
        <v>0</v>
      </c>
      <c r="AD41" s="42">
        <f t="shared" si="11"/>
        <v>0</v>
      </c>
      <c r="AE41" s="42">
        <f t="shared" si="11"/>
        <v>0</v>
      </c>
      <c r="AF41" s="9">
        <f t="shared" si="11"/>
        <v>0</v>
      </c>
      <c r="AG41" s="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42">
        <f t="shared" ref="B43:AB43" si="12">B24+B30+B36</f>
        <v>0</v>
      </c>
      <c r="C43" s="42">
        <f t="shared" si="12"/>
        <v>0</v>
      </c>
      <c r="D43" s="9">
        <f t="shared" si="12"/>
        <v>0</v>
      </c>
      <c r="E43" s="9">
        <f t="shared" si="12"/>
        <v>0</v>
      </c>
      <c r="F43" s="9">
        <f t="shared" si="12"/>
        <v>0</v>
      </c>
      <c r="G43" s="9">
        <f t="shared" si="12"/>
        <v>0</v>
      </c>
      <c r="H43" s="9">
        <f t="shared" si="12"/>
        <v>0</v>
      </c>
      <c r="I43" s="42">
        <f t="shared" si="12"/>
        <v>0</v>
      </c>
      <c r="J43" s="42">
        <f t="shared" si="12"/>
        <v>0</v>
      </c>
      <c r="K43" s="9">
        <f t="shared" si="12"/>
        <v>0</v>
      </c>
      <c r="L43" s="9">
        <f t="shared" si="12"/>
        <v>0</v>
      </c>
      <c r="M43" s="9">
        <f t="shared" si="12"/>
        <v>0</v>
      </c>
      <c r="N43" s="9">
        <f t="shared" si="12"/>
        <v>0</v>
      </c>
      <c r="O43" s="9">
        <f t="shared" si="12"/>
        <v>0</v>
      </c>
      <c r="P43" s="42">
        <f t="shared" si="12"/>
        <v>0</v>
      </c>
      <c r="Q43" s="42">
        <f t="shared" si="12"/>
        <v>0</v>
      </c>
      <c r="R43" s="9">
        <f t="shared" si="12"/>
        <v>0</v>
      </c>
      <c r="S43" s="9">
        <f t="shared" si="12"/>
        <v>0</v>
      </c>
      <c r="T43" s="9">
        <f t="shared" si="12"/>
        <v>0</v>
      </c>
      <c r="U43" s="9">
        <f t="shared" si="12"/>
        <v>0</v>
      </c>
      <c r="V43" s="9">
        <f t="shared" si="12"/>
        <v>0</v>
      </c>
      <c r="W43" s="42">
        <f t="shared" si="12"/>
        <v>0</v>
      </c>
      <c r="X43" s="42">
        <f t="shared" si="12"/>
        <v>0</v>
      </c>
      <c r="Y43" s="9">
        <f t="shared" si="12"/>
        <v>0</v>
      </c>
      <c r="Z43" s="9">
        <f t="shared" si="12"/>
        <v>0</v>
      </c>
      <c r="AA43" s="9">
        <f t="shared" si="12"/>
        <v>0</v>
      </c>
      <c r="AB43" s="9">
        <f t="shared" si="12"/>
        <v>0</v>
      </c>
      <c r="AC43" s="9">
        <f t="shared" ref="AC43:AF43" si="13">AC24+AC30+AC36</f>
        <v>0</v>
      </c>
      <c r="AD43" s="42">
        <f t="shared" si="13"/>
        <v>0</v>
      </c>
      <c r="AE43" s="42">
        <f t="shared" si="13"/>
        <v>0</v>
      </c>
      <c r="AF43" s="9">
        <f t="shared" si="13"/>
        <v>0</v>
      </c>
      <c r="AG43" s="9">
        <f>SUM(B43:AF43)</f>
        <v>0</v>
      </c>
    </row>
    <row r="44" spans="1:33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</row>
    <row r="45" spans="1:33" x14ac:dyDescent="0.25">
      <c r="A45" s="17" t="s">
        <v>14</v>
      </c>
      <c r="B45" s="42">
        <f t="shared" ref="B45:AB45" si="14">B43+B41</f>
        <v>0</v>
      </c>
      <c r="C45" s="42">
        <f t="shared" si="14"/>
        <v>0</v>
      </c>
      <c r="D45" s="9">
        <f t="shared" si="14"/>
        <v>0</v>
      </c>
      <c r="E45" s="9">
        <f t="shared" si="14"/>
        <v>0</v>
      </c>
      <c r="F45" s="9">
        <f t="shared" si="14"/>
        <v>0</v>
      </c>
      <c r="G45" s="9">
        <f t="shared" si="14"/>
        <v>0</v>
      </c>
      <c r="H45" s="9">
        <f t="shared" si="14"/>
        <v>0</v>
      </c>
      <c r="I45" s="42">
        <f t="shared" si="14"/>
        <v>0</v>
      </c>
      <c r="J45" s="42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42">
        <f t="shared" si="14"/>
        <v>0</v>
      </c>
      <c r="Q45" s="42">
        <f t="shared" si="14"/>
        <v>0</v>
      </c>
      <c r="R45" s="9">
        <f t="shared" si="14"/>
        <v>0</v>
      </c>
      <c r="S45" s="9">
        <f t="shared" si="14"/>
        <v>0</v>
      </c>
      <c r="T45" s="9">
        <f t="shared" si="14"/>
        <v>0</v>
      </c>
      <c r="U45" s="9">
        <f t="shared" si="14"/>
        <v>0</v>
      </c>
      <c r="V45" s="9">
        <f t="shared" si="14"/>
        <v>0</v>
      </c>
      <c r="W45" s="42">
        <f t="shared" si="14"/>
        <v>0</v>
      </c>
      <c r="X45" s="42">
        <f t="shared" si="14"/>
        <v>0</v>
      </c>
      <c r="Y45" s="9">
        <f t="shared" si="14"/>
        <v>0</v>
      </c>
      <c r="Z45" s="9">
        <f t="shared" si="14"/>
        <v>0</v>
      </c>
      <c r="AA45" s="9">
        <f t="shared" si="14"/>
        <v>0</v>
      </c>
      <c r="AB45" s="9">
        <f t="shared" si="14"/>
        <v>0</v>
      </c>
      <c r="AC45" s="9">
        <f t="shared" ref="AC45:AF45" si="15">AC43+AC41</f>
        <v>0</v>
      </c>
      <c r="AD45" s="42">
        <f t="shared" si="15"/>
        <v>0</v>
      </c>
      <c r="AE45" s="42">
        <f t="shared" si="15"/>
        <v>0</v>
      </c>
      <c r="AF45" s="9">
        <f t="shared" si="15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topLeftCell="A4" zoomScaleNormal="100" workbookViewId="0">
      <selection activeCell="AG17" sqref="AG17:AG23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2" width="4.7109375" customWidth="1"/>
    <col min="33" max="33" width="7.140625" customWidth="1"/>
    <col min="34" max="34" width="2.85546875" customWidth="1"/>
  </cols>
  <sheetData>
    <row r="1" spans="1:37" ht="12" customHeight="1" x14ac:dyDescent="0.25"/>
    <row r="2" spans="1:37" ht="12" customHeight="1" x14ac:dyDescent="0.25"/>
    <row r="3" spans="1:37" ht="12" customHeight="1" x14ac:dyDescent="0.25">
      <c r="T3" s="268" t="s">
        <v>15</v>
      </c>
      <c r="U3" s="269"/>
      <c r="V3" s="272" t="s">
        <v>35</v>
      </c>
      <c r="W3" s="272"/>
      <c r="X3" s="273"/>
      <c r="Y3" s="268" t="s">
        <v>24</v>
      </c>
      <c r="Z3" s="269"/>
      <c r="AA3" s="272">
        <v>2023</v>
      </c>
      <c r="AB3" s="272"/>
      <c r="AC3" s="272"/>
      <c r="AD3" s="273"/>
    </row>
    <row r="4" spans="1:37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7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7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7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7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7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7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25">
      <c r="A14" s="9" t="s">
        <v>1</v>
      </c>
      <c r="B14" s="180">
        <v>1</v>
      </c>
      <c r="C14" s="180">
        <v>2</v>
      </c>
      <c r="D14" s="125">
        <v>3</v>
      </c>
      <c r="E14" s="180">
        <v>4</v>
      </c>
      <c r="F14" s="36">
        <v>5</v>
      </c>
      <c r="G14" s="36">
        <v>6</v>
      </c>
      <c r="H14" s="180">
        <v>7</v>
      </c>
      <c r="I14" s="180">
        <v>8</v>
      </c>
      <c r="J14" s="180">
        <v>9</v>
      </c>
      <c r="K14" s="180">
        <v>10</v>
      </c>
      <c r="L14" s="180">
        <v>11</v>
      </c>
      <c r="M14" s="36">
        <v>12</v>
      </c>
      <c r="N14" s="36">
        <v>13</v>
      </c>
      <c r="O14" s="180">
        <v>14</v>
      </c>
      <c r="P14" s="180">
        <v>15</v>
      </c>
      <c r="Q14" s="180">
        <v>16</v>
      </c>
      <c r="R14" s="180">
        <v>17</v>
      </c>
      <c r="S14" s="180">
        <v>18</v>
      </c>
      <c r="T14" s="36">
        <v>19</v>
      </c>
      <c r="U14" s="36">
        <v>20</v>
      </c>
      <c r="V14" s="180">
        <v>21</v>
      </c>
      <c r="W14" s="180">
        <v>22</v>
      </c>
      <c r="X14" s="180">
        <v>23</v>
      </c>
      <c r="Y14" s="180">
        <v>24</v>
      </c>
      <c r="Z14" s="180">
        <v>25</v>
      </c>
      <c r="AA14" s="36">
        <v>26</v>
      </c>
      <c r="AB14" s="36">
        <v>27</v>
      </c>
      <c r="AC14" s="180">
        <v>28</v>
      </c>
      <c r="AD14" s="180">
        <v>29</v>
      </c>
      <c r="AE14" s="180">
        <v>30</v>
      </c>
      <c r="AF14" s="180">
        <v>31</v>
      </c>
      <c r="AG14" s="12" t="s">
        <v>2</v>
      </c>
    </row>
    <row r="15" spans="1:37" ht="12.95" customHeight="1" x14ac:dyDescent="0.25">
      <c r="A15" s="9" t="s">
        <v>3</v>
      </c>
      <c r="B15" s="180" t="s">
        <v>5</v>
      </c>
      <c r="C15" s="180" t="s">
        <v>6</v>
      </c>
      <c r="D15" s="180" t="s">
        <v>7</v>
      </c>
      <c r="E15" s="180" t="s">
        <v>8</v>
      </c>
      <c r="F15" s="36" t="s">
        <v>9</v>
      </c>
      <c r="G15" s="36" t="s">
        <v>4</v>
      </c>
      <c r="H15" s="180" t="s">
        <v>19</v>
      </c>
      <c r="I15" s="180" t="s">
        <v>5</v>
      </c>
      <c r="J15" s="180" t="s">
        <v>6</v>
      </c>
      <c r="K15" s="180" t="s">
        <v>7</v>
      </c>
      <c r="L15" s="180" t="s">
        <v>8</v>
      </c>
      <c r="M15" s="36" t="s">
        <v>9</v>
      </c>
      <c r="N15" s="36" t="s">
        <v>4</v>
      </c>
      <c r="O15" s="180" t="s">
        <v>19</v>
      </c>
      <c r="P15" s="180" t="s">
        <v>5</v>
      </c>
      <c r="Q15" s="180" t="s">
        <v>6</v>
      </c>
      <c r="R15" s="180" t="s">
        <v>7</v>
      </c>
      <c r="S15" s="180" t="s">
        <v>8</v>
      </c>
      <c r="T15" s="36" t="s">
        <v>9</v>
      </c>
      <c r="U15" s="36" t="s">
        <v>4</v>
      </c>
      <c r="V15" s="180" t="s">
        <v>19</v>
      </c>
      <c r="W15" s="180" t="s">
        <v>5</v>
      </c>
      <c r="X15" s="180" t="s">
        <v>6</v>
      </c>
      <c r="Y15" s="180" t="s">
        <v>7</v>
      </c>
      <c r="Z15" s="180" t="s">
        <v>8</v>
      </c>
      <c r="AA15" s="36" t="s">
        <v>9</v>
      </c>
      <c r="AB15" s="36" t="s">
        <v>4</v>
      </c>
      <c r="AC15" s="180" t="s">
        <v>19</v>
      </c>
      <c r="AD15" s="180" t="s">
        <v>5</v>
      </c>
      <c r="AE15" s="180" t="s">
        <v>6</v>
      </c>
      <c r="AF15" s="180" t="s">
        <v>7</v>
      </c>
      <c r="AG15" s="9"/>
      <c r="AK15" s="89"/>
    </row>
    <row r="16" spans="1:37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0"/>
      <c r="F17" s="39"/>
      <c r="G17" s="39"/>
      <c r="H17" s="30"/>
      <c r="I17" s="30"/>
      <c r="J17" s="30"/>
      <c r="K17" s="30"/>
      <c r="L17" s="30"/>
      <c r="M17" s="39"/>
      <c r="N17" s="39"/>
      <c r="O17" s="30"/>
      <c r="P17" s="30"/>
      <c r="Q17" s="30"/>
      <c r="R17" s="30"/>
      <c r="S17" s="30"/>
      <c r="T17" s="39"/>
      <c r="U17" s="39"/>
      <c r="V17" s="30"/>
      <c r="W17" s="30"/>
      <c r="X17" s="30"/>
      <c r="Y17" s="30"/>
      <c r="Z17" s="30"/>
      <c r="AA17" s="39"/>
      <c r="AB17" s="39"/>
      <c r="AC17" s="30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0"/>
      <c r="F18" s="39"/>
      <c r="G18" s="39"/>
      <c r="H18" s="30"/>
      <c r="I18" s="30"/>
      <c r="J18" s="30"/>
      <c r="K18" s="30"/>
      <c r="L18" s="30"/>
      <c r="M18" s="39"/>
      <c r="N18" s="39"/>
      <c r="O18" s="30"/>
      <c r="P18" s="30"/>
      <c r="Q18" s="30"/>
      <c r="R18" s="30"/>
      <c r="S18" s="30"/>
      <c r="T18" s="39"/>
      <c r="U18" s="39"/>
      <c r="V18" s="30"/>
      <c r="W18" s="30"/>
      <c r="X18" s="30"/>
      <c r="Y18" s="30"/>
      <c r="Z18" s="30"/>
      <c r="AA18" s="39"/>
      <c r="AB18" s="39"/>
      <c r="AC18" s="30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0"/>
      <c r="F19" s="39"/>
      <c r="G19" s="39"/>
      <c r="H19" s="30"/>
      <c r="I19" s="30"/>
      <c r="J19" s="30"/>
      <c r="K19" s="30"/>
      <c r="L19" s="30"/>
      <c r="M19" s="39"/>
      <c r="N19" s="39"/>
      <c r="O19" s="30"/>
      <c r="P19" s="30"/>
      <c r="Q19" s="30"/>
      <c r="R19" s="30"/>
      <c r="S19" s="30"/>
      <c r="T19" s="39"/>
      <c r="U19" s="39"/>
      <c r="V19" s="30"/>
      <c r="W19" s="30"/>
      <c r="X19" s="30"/>
      <c r="Y19" s="30"/>
      <c r="Z19" s="30"/>
      <c r="AA19" s="39"/>
      <c r="AB19" s="39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0"/>
      <c r="F20" s="39"/>
      <c r="G20" s="39"/>
      <c r="H20" s="30"/>
      <c r="I20" s="30"/>
      <c r="J20" s="30"/>
      <c r="K20" s="30"/>
      <c r="L20" s="30"/>
      <c r="M20" s="39"/>
      <c r="N20" s="39"/>
      <c r="O20" s="30"/>
      <c r="P20" s="30"/>
      <c r="Q20" s="30"/>
      <c r="R20" s="30"/>
      <c r="S20" s="30"/>
      <c r="T20" s="39"/>
      <c r="U20" s="39"/>
      <c r="V20" s="30"/>
      <c r="W20" s="30"/>
      <c r="X20" s="30"/>
      <c r="Y20" s="30"/>
      <c r="Z20" s="30"/>
      <c r="AA20" s="39"/>
      <c r="AB20" s="39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0"/>
      <c r="F21" s="39"/>
      <c r="G21" s="39"/>
      <c r="H21" s="30"/>
      <c r="I21" s="30"/>
      <c r="J21" s="30"/>
      <c r="K21" s="30"/>
      <c r="L21" s="30"/>
      <c r="M21" s="39"/>
      <c r="N21" s="39"/>
      <c r="O21" s="30"/>
      <c r="P21" s="30"/>
      <c r="Q21" s="30"/>
      <c r="R21" s="30"/>
      <c r="S21" s="30"/>
      <c r="T21" s="39"/>
      <c r="U21" s="39"/>
      <c r="V21" s="30"/>
      <c r="W21" s="30"/>
      <c r="X21" s="30"/>
      <c r="Y21" s="30"/>
      <c r="Z21" s="30"/>
      <c r="AA21" s="39"/>
      <c r="AB21" s="39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13"/>
      <c r="AA22" s="40"/>
      <c r="AB22" s="40"/>
      <c r="AC22" s="13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13"/>
      <c r="AA23" s="40"/>
      <c r="AB23" s="40"/>
      <c r="AC23" s="13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C24" si="1">SUM(B17:B23)</f>
        <v>0</v>
      </c>
      <c r="C24" s="29">
        <f t="shared" si="1"/>
        <v>0</v>
      </c>
      <c r="D24" s="29">
        <f>SUM(D17:D23)</f>
        <v>0</v>
      </c>
      <c r="E24" s="29">
        <f t="shared" ref="E24:AA24" si="2">SUM(E17:E23)</f>
        <v>0</v>
      </c>
      <c r="F24" s="41">
        <f t="shared" si="2"/>
        <v>0</v>
      </c>
      <c r="G24" s="41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41">
        <f t="shared" si="2"/>
        <v>0</v>
      </c>
      <c r="N24" s="41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41">
        <f t="shared" si="2"/>
        <v>0</v>
      </c>
      <c r="U24" s="41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41">
        <f t="shared" si="2"/>
        <v>0</v>
      </c>
      <c r="AB24" s="41">
        <f>SUM(AB17:AB23)</f>
        <v>0</v>
      </c>
      <c r="AC24" s="29">
        <f t="shared" ref="AC24:AF24" si="3">SUM(AC17:AC23)</f>
        <v>0</v>
      </c>
      <c r="AD24" s="29">
        <f t="shared" si="3"/>
        <v>0</v>
      </c>
      <c r="AE24" s="29">
        <f t="shared" si="3"/>
        <v>0</v>
      </c>
      <c r="AF24" s="29">
        <f t="shared" si="3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56"/>
      <c r="E25" s="56"/>
      <c r="F25" s="62"/>
      <c r="G25" s="62"/>
      <c r="H25" s="62"/>
      <c r="I25" s="62"/>
      <c r="J25" s="62"/>
      <c r="K25" s="56"/>
      <c r="L25" s="56"/>
      <c r="M25" s="62"/>
      <c r="N25" s="62"/>
      <c r="O25" s="62"/>
      <c r="P25" s="62"/>
      <c r="Q25" s="62"/>
      <c r="R25" s="56"/>
      <c r="S25" s="56"/>
      <c r="T25" s="62"/>
      <c r="U25" s="62"/>
      <c r="V25" s="62"/>
      <c r="W25" s="62"/>
      <c r="X25" s="62"/>
      <c r="Y25" s="62"/>
      <c r="Z25" s="56"/>
      <c r="AA25" s="56"/>
      <c r="AB25" s="56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>SUM(B27:B29)</f>
        <v>0</v>
      </c>
      <c r="C30" s="29">
        <f>SUM(C27:C29)</f>
        <v>0</v>
      </c>
      <c r="D30" s="29">
        <f t="shared" ref="D30:H30" si="4">SUM(D27:D29)</f>
        <v>0</v>
      </c>
      <c r="E30" s="29">
        <f t="shared" si="4"/>
        <v>0</v>
      </c>
      <c r="F30" s="41">
        <f t="shared" si="4"/>
        <v>0</v>
      </c>
      <c r="G30" s="41">
        <f t="shared" si="4"/>
        <v>0</v>
      </c>
      <c r="H30" s="29">
        <f t="shared" si="4"/>
        <v>0</v>
      </c>
      <c r="I30" s="29">
        <f>SUM(I27:I29)</f>
        <v>0</v>
      </c>
      <c r="J30" s="29">
        <f>SUM(J27:J29)</f>
        <v>0</v>
      </c>
      <c r="K30" s="29">
        <f t="shared" ref="K30:O30" si="5">SUM(K27:K29)</f>
        <v>0</v>
      </c>
      <c r="L30" s="29">
        <f t="shared" si="5"/>
        <v>0</v>
      </c>
      <c r="M30" s="41">
        <f t="shared" si="5"/>
        <v>0</v>
      </c>
      <c r="N30" s="41">
        <f t="shared" si="5"/>
        <v>0</v>
      </c>
      <c r="O30" s="29">
        <f t="shared" si="5"/>
        <v>0</v>
      </c>
      <c r="P30" s="29">
        <f>SUM(P27:P29)</f>
        <v>0</v>
      </c>
      <c r="Q30" s="29">
        <f>SUM(Q27:Q29)</f>
        <v>0</v>
      </c>
      <c r="R30" s="29">
        <f t="shared" ref="R30:V30" si="6">SUM(R27:R29)</f>
        <v>0</v>
      </c>
      <c r="S30" s="29">
        <f t="shared" si="6"/>
        <v>0</v>
      </c>
      <c r="T30" s="41">
        <f t="shared" si="6"/>
        <v>0</v>
      </c>
      <c r="U30" s="41">
        <f t="shared" si="6"/>
        <v>0</v>
      </c>
      <c r="V30" s="29">
        <f t="shared" si="6"/>
        <v>0</v>
      </c>
      <c r="W30" s="29">
        <f>SUM(W27:W29)</f>
        <v>0</v>
      </c>
      <c r="X30" s="29">
        <f>SUM(X27:X29)</f>
        <v>0</v>
      </c>
      <c r="Y30" s="29">
        <f t="shared" ref="Y30:AC30" si="7">SUM(Y27:Y29)</f>
        <v>0</v>
      </c>
      <c r="Z30" s="29">
        <f t="shared" si="7"/>
        <v>0</v>
      </c>
      <c r="AA30" s="41">
        <f t="shared" si="7"/>
        <v>0</v>
      </c>
      <c r="AB30" s="41">
        <f t="shared" si="7"/>
        <v>0</v>
      </c>
      <c r="AC30" s="29">
        <f t="shared" si="7"/>
        <v>0</v>
      </c>
      <c r="AD30" s="29">
        <f>SUM(AD27:AD29)</f>
        <v>0</v>
      </c>
      <c r="AE30" s="29">
        <f>SUM(AE27:AE29)</f>
        <v>0</v>
      </c>
      <c r="AF30" s="29">
        <f t="shared" ref="AF30" si="8">SUM(AF27:AF29)</f>
        <v>0</v>
      </c>
      <c r="AG30" s="69">
        <f>SUM(B30:AF30)</f>
        <v>0</v>
      </c>
    </row>
    <row r="31" spans="1:33" ht="12.95" customHeight="1" x14ac:dyDescent="0.25">
      <c r="A31" s="55"/>
      <c r="B31" s="62"/>
      <c r="C31" s="62"/>
      <c r="D31" s="56"/>
      <c r="E31" s="56"/>
      <c r="F31" s="62"/>
      <c r="G31" s="62"/>
      <c r="H31" s="62"/>
      <c r="I31" s="62"/>
      <c r="J31" s="62"/>
      <c r="K31" s="56"/>
      <c r="L31" s="56"/>
      <c r="M31" s="62"/>
      <c r="N31" s="62"/>
      <c r="O31" s="62"/>
      <c r="P31" s="62"/>
      <c r="Q31" s="62"/>
      <c r="R31" s="56"/>
      <c r="S31" s="56"/>
      <c r="T31" s="62"/>
      <c r="U31" s="62"/>
      <c r="V31" s="62"/>
      <c r="W31" s="62"/>
      <c r="X31" s="62"/>
      <c r="Y31" s="62"/>
      <c r="Z31" s="56"/>
      <c r="AA31" s="62"/>
      <c r="AB31" s="56"/>
      <c r="AC31" s="62"/>
      <c r="AD31" s="62"/>
      <c r="AE31" s="62"/>
      <c r="AF31" s="62"/>
      <c r="AG31" s="19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0"/>
      <c r="D33" s="30"/>
      <c r="E33" s="30"/>
      <c r="F33" s="39"/>
      <c r="G33" s="39"/>
      <c r="H33" s="30"/>
      <c r="I33" s="30"/>
      <c r="J33" s="30"/>
      <c r="K33" s="30"/>
      <c r="L33" s="30"/>
      <c r="M33" s="39"/>
      <c r="N33" s="39"/>
      <c r="O33" s="30"/>
      <c r="P33" s="30"/>
      <c r="Q33" s="30"/>
      <c r="R33" s="30"/>
      <c r="S33" s="30"/>
      <c r="T33" s="39"/>
      <c r="U33" s="39"/>
      <c r="V33" s="30"/>
      <c r="W33" s="30"/>
      <c r="X33" s="30"/>
      <c r="Y33" s="30"/>
      <c r="Z33" s="30"/>
      <c r="AA33" s="39"/>
      <c r="AB33" s="39"/>
      <c r="AC33" s="30"/>
      <c r="AD33" s="30"/>
      <c r="AE33" s="30"/>
      <c r="AF33" s="30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29">
        <f>SUM(B33:B35)</f>
        <v>0</v>
      </c>
      <c r="C36" s="29">
        <f>SUM(C33:C35)</f>
        <v>0</v>
      </c>
      <c r="D36" s="29">
        <f t="shared" ref="D36:F36" si="9">SUM(D33:D35)</f>
        <v>0</v>
      </c>
      <c r="E36" s="29">
        <f t="shared" si="9"/>
        <v>0</v>
      </c>
      <c r="F36" s="41">
        <f t="shared" si="9"/>
        <v>0</v>
      </c>
      <c r="G36" s="41">
        <f>SUM(G33:G35)</f>
        <v>0</v>
      </c>
      <c r="H36" s="29">
        <f t="shared" ref="H36" si="10">SUM(H33:H35)</f>
        <v>0</v>
      </c>
      <c r="I36" s="29">
        <f>SUM(I33:I35)</f>
        <v>0</v>
      </c>
      <c r="J36" s="29">
        <f>SUM(J33:J35)</f>
        <v>0</v>
      </c>
      <c r="K36" s="29">
        <f t="shared" ref="K36:O36" si="11">SUM(K33:K35)</f>
        <v>0</v>
      </c>
      <c r="L36" s="29">
        <f t="shared" si="11"/>
        <v>0</v>
      </c>
      <c r="M36" s="41">
        <f t="shared" si="11"/>
        <v>0</v>
      </c>
      <c r="N36" s="41">
        <f t="shared" si="11"/>
        <v>0</v>
      </c>
      <c r="O36" s="29">
        <f t="shared" si="11"/>
        <v>0</v>
      </c>
      <c r="P36" s="29">
        <f>SUM(P33:P35)</f>
        <v>0</v>
      </c>
      <c r="Q36" s="29">
        <f>SUM(Q33:Q35)</f>
        <v>0</v>
      </c>
      <c r="R36" s="29">
        <f t="shared" ref="R36:V36" si="12">SUM(R33:R35)</f>
        <v>0</v>
      </c>
      <c r="S36" s="29">
        <f t="shared" si="12"/>
        <v>0</v>
      </c>
      <c r="T36" s="41">
        <f t="shared" si="12"/>
        <v>0</v>
      </c>
      <c r="U36" s="41">
        <f t="shared" si="12"/>
        <v>0</v>
      </c>
      <c r="V36" s="29">
        <f t="shared" si="12"/>
        <v>0</v>
      </c>
      <c r="W36" s="29">
        <f>SUM(W33:W35)</f>
        <v>0</v>
      </c>
      <c r="X36" s="29">
        <f>SUM(X33:X35)</f>
        <v>0</v>
      </c>
      <c r="Y36" s="29">
        <f t="shared" ref="Y36:AC36" si="13">SUM(Y33:Y35)</f>
        <v>0</v>
      </c>
      <c r="Z36" s="29">
        <f t="shared" si="13"/>
        <v>0</v>
      </c>
      <c r="AA36" s="41">
        <f t="shared" si="13"/>
        <v>0</v>
      </c>
      <c r="AB36" s="41">
        <f t="shared" si="13"/>
        <v>0</v>
      </c>
      <c r="AC36" s="29">
        <f t="shared" si="13"/>
        <v>0</v>
      </c>
      <c r="AD36" s="29">
        <f>SUM(AD33:AD35)</f>
        <v>0</v>
      </c>
      <c r="AE36" s="29">
        <f>SUM(AE33:AE35)</f>
        <v>0</v>
      </c>
      <c r="AF36" s="29">
        <f t="shared" ref="AF36" si="14">SUM(AF33:AF35)</f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13"/>
      <c r="C38" s="13"/>
      <c r="D38" s="13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13"/>
      <c r="AA38" s="40"/>
      <c r="AB38" s="40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AB41" si="15">SUM(B38:B40)</f>
        <v>0</v>
      </c>
      <c r="C41" s="9">
        <f t="shared" si="15"/>
        <v>0</v>
      </c>
      <c r="D41" s="9">
        <f t="shared" si="15"/>
        <v>0</v>
      </c>
      <c r="E41" s="9">
        <f t="shared" si="15"/>
        <v>0</v>
      </c>
      <c r="F41" s="42">
        <f t="shared" si="15"/>
        <v>0</v>
      </c>
      <c r="G41" s="42">
        <f t="shared" si="15"/>
        <v>0</v>
      </c>
      <c r="H41" s="9">
        <f t="shared" si="15"/>
        <v>0</v>
      </c>
      <c r="I41" s="9">
        <f t="shared" si="15"/>
        <v>0</v>
      </c>
      <c r="J41" s="9">
        <f t="shared" si="15"/>
        <v>0</v>
      </c>
      <c r="K41" s="9">
        <f t="shared" si="15"/>
        <v>0</v>
      </c>
      <c r="L41" s="9">
        <f t="shared" si="15"/>
        <v>0</v>
      </c>
      <c r="M41" s="42">
        <f t="shared" si="15"/>
        <v>0</v>
      </c>
      <c r="N41" s="42">
        <f t="shared" si="15"/>
        <v>0</v>
      </c>
      <c r="O41" s="9">
        <f t="shared" si="15"/>
        <v>0</v>
      </c>
      <c r="P41" s="9">
        <f t="shared" si="15"/>
        <v>0</v>
      </c>
      <c r="Q41" s="9">
        <f t="shared" si="15"/>
        <v>0</v>
      </c>
      <c r="R41" s="9">
        <f t="shared" si="15"/>
        <v>0</v>
      </c>
      <c r="S41" s="9">
        <f t="shared" si="15"/>
        <v>0</v>
      </c>
      <c r="T41" s="42">
        <f t="shared" si="15"/>
        <v>0</v>
      </c>
      <c r="U41" s="42">
        <f t="shared" si="15"/>
        <v>0</v>
      </c>
      <c r="V41" s="9">
        <f t="shared" si="15"/>
        <v>0</v>
      </c>
      <c r="W41" s="9">
        <f t="shared" si="15"/>
        <v>0</v>
      </c>
      <c r="X41" s="9">
        <f t="shared" si="15"/>
        <v>0</v>
      </c>
      <c r="Y41" s="9">
        <f t="shared" si="15"/>
        <v>0</v>
      </c>
      <c r="Z41" s="9">
        <f t="shared" si="15"/>
        <v>0</v>
      </c>
      <c r="AA41" s="42">
        <f t="shared" si="15"/>
        <v>0</v>
      </c>
      <c r="AB41" s="42">
        <f t="shared" si="15"/>
        <v>0</v>
      </c>
      <c r="AC41" s="9">
        <f t="shared" ref="AC41:AF41" si="16">SUM(AC38:AC40)</f>
        <v>0</v>
      </c>
      <c r="AD41" s="9">
        <f t="shared" si="16"/>
        <v>0</v>
      </c>
      <c r="AE41" s="9">
        <f t="shared" si="16"/>
        <v>0</v>
      </c>
      <c r="AF41" s="9">
        <f t="shared" si="16"/>
        <v>0</v>
      </c>
      <c r="AG41" s="69">
        <f>SUM(B41:AF41)</f>
        <v>0</v>
      </c>
    </row>
    <row r="42" spans="1:33" x14ac:dyDescent="0.25">
      <c r="A42" s="184"/>
      <c r="B42" s="63"/>
      <c r="C42" s="63"/>
      <c r="D42" s="16"/>
      <c r="E42" s="16"/>
      <c r="F42" s="63"/>
      <c r="G42" s="63"/>
      <c r="H42" s="63"/>
      <c r="I42" s="63"/>
      <c r="J42" s="63"/>
      <c r="K42" s="16"/>
      <c r="L42" s="16"/>
      <c r="M42" s="63"/>
      <c r="N42" s="63"/>
      <c r="O42" s="63"/>
      <c r="P42" s="63"/>
      <c r="Q42" s="63"/>
      <c r="R42" s="16"/>
      <c r="S42" s="16"/>
      <c r="T42" s="63"/>
      <c r="U42" s="63"/>
      <c r="V42" s="63"/>
      <c r="W42" s="63"/>
      <c r="X42" s="63"/>
      <c r="Y42" s="63"/>
      <c r="Z42" s="16"/>
      <c r="AA42" s="63"/>
      <c r="AB42" s="16"/>
      <c r="AC42" s="63"/>
      <c r="AD42" s="63"/>
      <c r="AE42" s="63"/>
      <c r="AF42" s="63"/>
      <c r="AG42" s="71"/>
    </row>
    <row r="43" spans="1:33" x14ac:dyDescent="0.25">
      <c r="A43" s="21" t="s">
        <v>13</v>
      </c>
      <c r="B43" s="9">
        <f>B24+B30+B36</f>
        <v>0</v>
      </c>
      <c r="C43" s="9">
        <f>C24+C30+C36</f>
        <v>0</v>
      </c>
      <c r="D43" s="9">
        <f t="shared" ref="D43:H43" si="17">D24+D30+D36</f>
        <v>0</v>
      </c>
      <c r="E43" s="9">
        <f t="shared" si="17"/>
        <v>0</v>
      </c>
      <c r="F43" s="42">
        <f t="shared" si="17"/>
        <v>0</v>
      </c>
      <c r="G43" s="42">
        <f t="shared" si="17"/>
        <v>0</v>
      </c>
      <c r="H43" s="9">
        <f t="shared" si="17"/>
        <v>0</v>
      </c>
      <c r="I43" s="9">
        <f>I24+I30+I36</f>
        <v>0</v>
      </c>
      <c r="J43" s="9">
        <f>J24+J30+J36</f>
        <v>0</v>
      </c>
      <c r="K43" s="9">
        <f t="shared" ref="K43:O43" si="18">K24+K30+K36</f>
        <v>0</v>
      </c>
      <c r="L43" s="9">
        <f t="shared" si="18"/>
        <v>0</v>
      </c>
      <c r="M43" s="42">
        <f t="shared" si="18"/>
        <v>0</v>
      </c>
      <c r="N43" s="42">
        <f t="shared" si="18"/>
        <v>0</v>
      </c>
      <c r="O43" s="9">
        <f t="shared" si="18"/>
        <v>0</v>
      </c>
      <c r="P43" s="9">
        <f>P24+P30+P36</f>
        <v>0</v>
      </c>
      <c r="Q43" s="9">
        <f>Q24+Q30+Q36</f>
        <v>0</v>
      </c>
      <c r="R43" s="9">
        <f t="shared" ref="R43:V43" si="19">R24+R30+R36</f>
        <v>0</v>
      </c>
      <c r="S43" s="9">
        <f t="shared" si="19"/>
        <v>0</v>
      </c>
      <c r="T43" s="42">
        <f t="shared" si="19"/>
        <v>0</v>
      </c>
      <c r="U43" s="42">
        <f t="shared" si="19"/>
        <v>0</v>
      </c>
      <c r="V43" s="9">
        <f t="shared" si="19"/>
        <v>0</v>
      </c>
      <c r="W43" s="9">
        <f>W24+W30+W36</f>
        <v>0</v>
      </c>
      <c r="X43" s="9">
        <f>X24+X30+X36</f>
        <v>0</v>
      </c>
      <c r="Y43" s="9">
        <f t="shared" ref="Y43:AC43" si="20">Y24+Y30+Y36</f>
        <v>0</v>
      </c>
      <c r="Z43" s="9">
        <f t="shared" si="20"/>
        <v>0</v>
      </c>
      <c r="AA43" s="42">
        <f t="shared" si="20"/>
        <v>0</v>
      </c>
      <c r="AB43" s="42">
        <f t="shared" si="20"/>
        <v>0</v>
      </c>
      <c r="AC43" s="9">
        <f t="shared" si="20"/>
        <v>0</v>
      </c>
      <c r="AD43" s="9">
        <f>AD24+AD30+AD36</f>
        <v>0</v>
      </c>
      <c r="AE43" s="9">
        <f>AE24+AE30+AE36</f>
        <v>0</v>
      </c>
      <c r="AF43" s="9">
        <f t="shared" ref="AF43" si="21">AF24+AF30+AF36</f>
        <v>0</v>
      </c>
      <c r="AG43" s="69">
        <f>SUM(B43:AF43)</f>
        <v>0</v>
      </c>
    </row>
    <row r="44" spans="1:33" x14ac:dyDescent="0.25">
      <c r="A44" s="185"/>
      <c r="B44" s="63"/>
      <c r="C44" s="63"/>
      <c r="D44" s="16"/>
      <c r="E44" s="16"/>
      <c r="F44" s="63"/>
      <c r="G44" s="63"/>
      <c r="H44" s="63"/>
      <c r="I44" s="63"/>
      <c r="J44" s="63"/>
      <c r="K44" s="16"/>
      <c r="L44" s="16"/>
      <c r="M44" s="63"/>
      <c r="N44" s="63"/>
      <c r="O44" s="63"/>
      <c r="P44" s="63"/>
      <c r="Q44" s="63"/>
      <c r="R44" s="16"/>
      <c r="S44" s="16"/>
      <c r="T44" s="63"/>
      <c r="U44" s="63"/>
      <c r="V44" s="63"/>
      <c r="W44" s="63"/>
      <c r="X44" s="63"/>
      <c r="Y44" s="63"/>
      <c r="Z44" s="16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9">
        <f>B43+B41</f>
        <v>0</v>
      </c>
      <c r="C45" s="9">
        <f>C43+C41</f>
        <v>0</v>
      </c>
      <c r="D45" s="9">
        <f t="shared" ref="D45:H45" si="22">D43+D41</f>
        <v>0</v>
      </c>
      <c r="E45" s="9">
        <f t="shared" si="22"/>
        <v>0</v>
      </c>
      <c r="F45" s="42">
        <f t="shared" si="22"/>
        <v>0</v>
      </c>
      <c r="G45" s="42">
        <f t="shared" si="22"/>
        <v>0</v>
      </c>
      <c r="H45" s="9">
        <f t="shared" si="22"/>
        <v>0</v>
      </c>
      <c r="I45" s="9">
        <f>I43+I41</f>
        <v>0</v>
      </c>
      <c r="J45" s="9">
        <f>J43+J41</f>
        <v>0</v>
      </c>
      <c r="K45" s="9">
        <f t="shared" ref="K45:O45" si="23">K43+K41</f>
        <v>0</v>
      </c>
      <c r="L45" s="9">
        <f t="shared" si="23"/>
        <v>0</v>
      </c>
      <c r="M45" s="42">
        <f t="shared" si="23"/>
        <v>0</v>
      </c>
      <c r="N45" s="42">
        <f t="shared" si="23"/>
        <v>0</v>
      </c>
      <c r="O45" s="9">
        <f t="shared" si="23"/>
        <v>0</v>
      </c>
      <c r="P45" s="9">
        <f>P43+P41</f>
        <v>0</v>
      </c>
      <c r="Q45" s="9">
        <f>Q43+Q41</f>
        <v>0</v>
      </c>
      <c r="R45" s="9">
        <f t="shared" ref="R45:V45" si="24">R43+R41</f>
        <v>0</v>
      </c>
      <c r="S45" s="9">
        <f t="shared" si="24"/>
        <v>0</v>
      </c>
      <c r="T45" s="42">
        <f t="shared" si="24"/>
        <v>0</v>
      </c>
      <c r="U45" s="42">
        <f t="shared" si="24"/>
        <v>0</v>
      </c>
      <c r="V45" s="9">
        <f t="shared" si="24"/>
        <v>0</v>
      </c>
      <c r="W45" s="9">
        <f>W43+W41</f>
        <v>0</v>
      </c>
      <c r="X45" s="9">
        <f>X43+X41</f>
        <v>0</v>
      </c>
      <c r="Y45" s="9">
        <f t="shared" ref="Y45:AC45" si="25">Y43+Y41</f>
        <v>0</v>
      </c>
      <c r="Z45" s="9">
        <f t="shared" si="25"/>
        <v>0</v>
      </c>
      <c r="AA45" s="42">
        <f t="shared" si="25"/>
        <v>0</v>
      </c>
      <c r="AB45" s="42">
        <f t="shared" si="25"/>
        <v>0</v>
      </c>
      <c r="AC45" s="9">
        <f t="shared" si="25"/>
        <v>0</v>
      </c>
      <c r="AD45" s="9">
        <f>AD43+AD41</f>
        <v>0</v>
      </c>
      <c r="AE45" s="9">
        <f>AE43+AE41</f>
        <v>0</v>
      </c>
      <c r="AF45" s="9">
        <f t="shared" ref="AF45" si="26">AF43+AF41</f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4" zoomScaleNormal="100" workbookViewId="0">
      <selection activeCell="AF17" sqref="AF17:AF23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8" t="s">
        <v>15</v>
      </c>
      <c r="U3" s="269"/>
      <c r="V3" s="272" t="s">
        <v>36</v>
      </c>
      <c r="W3" s="272"/>
      <c r="X3" s="273"/>
      <c r="Y3" s="268" t="s">
        <v>24</v>
      </c>
      <c r="Z3" s="269"/>
      <c r="AA3" s="272">
        <v>2023</v>
      </c>
      <c r="AB3" s="272"/>
      <c r="AC3" s="272"/>
      <c r="AD3" s="273"/>
    </row>
    <row r="4" spans="1:32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</row>
    <row r="7" spans="1:32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</row>
    <row r="10" spans="1:32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</row>
    <row r="11" spans="1:32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2">
        <v>1</v>
      </c>
      <c r="C14" s="38">
        <v>2</v>
      </c>
      <c r="D14" s="38">
        <v>3</v>
      </c>
      <c r="E14" s="32">
        <v>4</v>
      </c>
      <c r="F14" s="32">
        <v>5</v>
      </c>
      <c r="G14" s="32">
        <v>6</v>
      </c>
      <c r="H14" s="32">
        <v>7</v>
      </c>
      <c r="I14" s="32">
        <v>8</v>
      </c>
      <c r="J14" s="38">
        <v>9</v>
      </c>
      <c r="K14" s="38">
        <v>10</v>
      </c>
      <c r="L14" s="32">
        <v>11</v>
      </c>
      <c r="M14" s="32">
        <v>12</v>
      </c>
      <c r="N14" s="32">
        <v>13</v>
      </c>
      <c r="O14" s="32">
        <v>14</v>
      </c>
      <c r="P14" s="32">
        <v>15</v>
      </c>
      <c r="Q14" s="38">
        <v>16</v>
      </c>
      <c r="R14" s="38">
        <v>17</v>
      </c>
      <c r="S14" s="32">
        <v>18</v>
      </c>
      <c r="T14" s="32">
        <v>19</v>
      </c>
      <c r="U14" s="32">
        <v>20</v>
      </c>
      <c r="V14" s="32">
        <v>21</v>
      </c>
      <c r="W14" s="32">
        <v>22</v>
      </c>
      <c r="X14" s="38">
        <v>23</v>
      </c>
      <c r="Y14" s="38">
        <v>24</v>
      </c>
      <c r="Z14" s="32">
        <v>25</v>
      </c>
      <c r="AA14" s="32">
        <v>26</v>
      </c>
      <c r="AB14" s="32">
        <v>27</v>
      </c>
      <c r="AC14" s="32">
        <v>28</v>
      </c>
      <c r="AD14" s="32">
        <v>29</v>
      </c>
      <c r="AE14" s="38">
        <v>30</v>
      </c>
      <c r="AF14" s="12" t="s">
        <v>2</v>
      </c>
    </row>
    <row r="15" spans="1:32" ht="12.95" customHeight="1" x14ac:dyDescent="0.25">
      <c r="A15" s="9" t="s">
        <v>3</v>
      </c>
      <c r="B15" s="32" t="s">
        <v>8</v>
      </c>
      <c r="C15" s="38" t="s">
        <v>9</v>
      </c>
      <c r="D15" s="38" t="s">
        <v>4</v>
      </c>
      <c r="E15" s="32" t="s">
        <v>19</v>
      </c>
      <c r="F15" s="32" t="s">
        <v>5</v>
      </c>
      <c r="G15" s="32" t="s">
        <v>6</v>
      </c>
      <c r="H15" s="32" t="s">
        <v>7</v>
      </c>
      <c r="I15" s="32" t="s">
        <v>8</v>
      </c>
      <c r="J15" s="38" t="s">
        <v>9</v>
      </c>
      <c r="K15" s="38" t="s">
        <v>4</v>
      </c>
      <c r="L15" s="32" t="s">
        <v>19</v>
      </c>
      <c r="M15" s="32" t="s">
        <v>5</v>
      </c>
      <c r="N15" s="32" t="s">
        <v>6</v>
      </c>
      <c r="O15" s="32" t="s">
        <v>7</v>
      </c>
      <c r="P15" s="32" t="s">
        <v>8</v>
      </c>
      <c r="Q15" s="38" t="s">
        <v>9</v>
      </c>
      <c r="R15" s="38" t="s">
        <v>4</v>
      </c>
      <c r="S15" s="32" t="s">
        <v>19</v>
      </c>
      <c r="T15" s="32" t="s">
        <v>5</v>
      </c>
      <c r="U15" s="32" t="s">
        <v>6</v>
      </c>
      <c r="V15" s="32" t="s">
        <v>7</v>
      </c>
      <c r="W15" s="32" t="s">
        <v>8</v>
      </c>
      <c r="X15" s="38" t="s">
        <v>9</v>
      </c>
      <c r="Y15" s="38" t="s">
        <v>4</v>
      </c>
      <c r="Z15" s="32" t="s">
        <v>19</v>
      </c>
      <c r="AA15" s="32" t="s">
        <v>5</v>
      </c>
      <c r="AB15" s="32" t="s">
        <v>6</v>
      </c>
      <c r="AC15" s="32" t="s">
        <v>7</v>
      </c>
      <c r="AD15" s="32" t="s">
        <v>8</v>
      </c>
      <c r="AE15" s="38" t="s">
        <v>9</v>
      </c>
      <c r="AF15" s="9"/>
    </row>
    <row r="16" spans="1:32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0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0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AA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si="1"/>
        <v>0</v>
      </c>
      <c r="AB24" s="29">
        <f t="shared" ref="AB24:AE24" si="2">SUM(AB17:AB23)</f>
        <v>0</v>
      </c>
      <c r="AC24" s="29">
        <f t="shared" si="2"/>
        <v>0</v>
      </c>
      <c r="AD24" s="29">
        <f t="shared" si="2"/>
        <v>0</v>
      </c>
      <c r="AE24" s="41">
        <f t="shared" si="2"/>
        <v>0</v>
      </c>
      <c r="AF24" s="69">
        <f t="shared" si="0"/>
        <v>0</v>
      </c>
    </row>
    <row r="25" spans="1:32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58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AA30" si="3">SUM(B27:B29)</f>
        <v>0</v>
      </c>
      <c r="C30" s="41">
        <f t="shared" si="3"/>
        <v>0</v>
      </c>
      <c r="D30" s="41">
        <f t="shared" si="3"/>
        <v>0</v>
      </c>
      <c r="E30" s="29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41">
        <f t="shared" si="3"/>
        <v>0</v>
      </c>
      <c r="K30" s="41">
        <f t="shared" si="3"/>
        <v>0</v>
      </c>
      <c r="L30" s="29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41">
        <f t="shared" si="3"/>
        <v>0</v>
      </c>
      <c r="R30" s="41">
        <f t="shared" si="3"/>
        <v>0</v>
      </c>
      <c r="S30" s="29">
        <f t="shared" si="3"/>
        <v>0</v>
      </c>
      <c r="T30" s="29">
        <f t="shared" si="3"/>
        <v>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41">
        <f t="shared" si="3"/>
        <v>0</v>
      </c>
      <c r="Y30" s="41">
        <f t="shared" si="3"/>
        <v>0</v>
      </c>
      <c r="Z30" s="29">
        <f t="shared" si="3"/>
        <v>0</v>
      </c>
      <c r="AA30" s="29">
        <f t="shared" si="3"/>
        <v>0</v>
      </c>
      <c r="AB30" s="29">
        <f t="shared" ref="AB30:AE30" si="4">SUM(AB27:AB29)</f>
        <v>0</v>
      </c>
      <c r="AC30" s="29">
        <f t="shared" si="4"/>
        <v>0</v>
      </c>
      <c r="AD30" s="29">
        <f t="shared" si="4"/>
        <v>0</v>
      </c>
      <c r="AE30" s="41">
        <f t="shared" si="4"/>
        <v>0</v>
      </c>
      <c r="AF30" s="6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58"/>
    </row>
    <row r="32" spans="1:32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72"/>
      <c r="AB32" s="59"/>
      <c r="AC32" s="59"/>
      <c r="AD32" s="59"/>
      <c r="AE32" s="59"/>
      <c r="AF32" s="27"/>
    </row>
    <row r="33" spans="1:32" ht="12.95" customHeight="1" x14ac:dyDescent="0.25">
      <c r="A33" s="31" t="s">
        <v>10</v>
      </c>
      <c r="B33" s="30"/>
      <c r="C33" s="39"/>
      <c r="D33" s="39"/>
      <c r="E33" s="30"/>
      <c r="F33" s="30"/>
      <c r="G33" s="30"/>
      <c r="H33" s="30"/>
      <c r="I33" s="30"/>
      <c r="J33" s="39"/>
      <c r="K33" s="39"/>
      <c r="L33" s="30"/>
      <c r="M33" s="30"/>
      <c r="N33" s="30"/>
      <c r="O33" s="30"/>
      <c r="P33" s="30"/>
      <c r="Q33" s="39"/>
      <c r="R33" s="39"/>
      <c r="S33" s="30"/>
      <c r="T33" s="30"/>
      <c r="U33" s="30"/>
      <c r="V33" s="30"/>
      <c r="W33" s="30"/>
      <c r="X33" s="39"/>
      <c r="Y33" s="39"/>
      <c r="Z33" s="30"/>
      <c r="AA33" s="30"/>
      <c r="AB33" s="30"/>
      <c r="AC33" s="30"/>
      <c r="AD33" s="30"/>
      <c r="AE33" s="39"/>
      <c r="AF33" s="9">
        <f>SUM(B33:AE33)</f>
        <v>0</v>
      </c>
    </row>
    <row r="34" spans="1:32" ht="12.95" customHeight="1" x14ac:dyDescent="0.25">
      <c r="A34" s="31" t="s">
        <v>96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9">
        <f>SUM(B35:AE35)</f>
        <v>0</v>
      </c>
    </row>
    <row r="36" spans="1:32" ht="12.95" customHeight="1" x14ac:dyDescent="0.25">
      <c r="A36" s="12" t="s">
        <v>42</v>
      </c>
      <c r="B36" s="29">
        <f t="shared" ref="B36:AA36" si="5">SUM(B33:B35)</f>
        <v>0</v>
      </c>
      <c r="C36" s="41">
        <f t="shared" si="5"/>
        <v>0</v>
      </c>
      <c r="D36" s="41">
        <f t="shared" si="5"/>
        <v>0</v>
      </c>
      <c r="E36" s="29">
        <f t="shared" si="5"/>
        <v>0</v>
      </c>
      <c r="F36" s="29">
        <f t="shared" si="5"/>
        <v>0</v>
      </c>
      <c r="G36" s="29">
        <f t="shared" si="5"/>
        <v>0</v>
      </c>
      <c r="H36" s="29">
        <f t="shared" si="5"/>
        <v>0</v>
      </c>
      <c r="I36" s="29">
        <f t="shared" si="5"/>
        <v>0</v>
      </c>
      <c r="J36" s="41">
        <f t="shared" si="5"/>
        <v>0</v>
      </c>
      <c r="K36" s="41">
        <f t="shared" si="5"/>
        <v>0</v>
      </c>
      <c r="L36" s="29">
        <f t="shared" si="5"/>
        <v>0</v>
      </c>
      <c r="M36" s="29">
        <f t="shared" si="5"/>
        <v>0</v>
      </c>
      <c r="N36" s="29">
        <f t="shared" si="5"/>
        <v>0</v>
      </c>
      <c r="O36" s="29">
        <f t="shared" si="5"/>
        <v>0</v>
      </c>
      <c r="P36" s="29">
        <f t="shared" si="5"/>
        <v>0</v>
      </c>
      <c r="Q36" s="41">
        <f t="shared" si="5"/>
        <v>0</v>
      </c>
      <c r="R36" s="41">
        <f t="shared" si="5"/>
        <v>0</v>
      </c>
      <c r="S36" s="29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41">
        <f t="shared" si="5"/>
        <v>0</v>
      </c>
      <c r="Y36" s="41">
        <f t="shared" si="5"/>
        <v>0</v>
      </c>
      <c r="Z36" s="29">
        <f t="shared" si="5"/>
        <v>0</v>
      </c>
      <c r="AA36" s="29">
        <f t="shared" si="5"/>
        <v>0</v>
      </c>
      <c r="AB36" s="29">
        <f t="shared" ref="AB36:AE36" si="6">SUM(AB33:AB35)</f>
        <v>0</v>
      </c>
      <c r="AC36" s="29">
        <f t="shared" si="6"/>
        <v>0</v>
      </c>
      <c r="AD36" s="29">
        <f t="shared" si="6"/>
        <v>0</v>
      </c>
      <c r="AE36" s="41">
        <f t="shared" si="6"/>
        <v>0</v>
      </c>
      <c r="AF36" s="69">
        <f>SUM(B36:AE36)</f>
        <v>0</v>
      </c>
    </row>
    <row r="37" spans="1:32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27"/>
    </row>
    <row r="38" spans="1:32" ht="12.95" customHeight="1" x14ac:dyDescent="0.25">
      <c r="A38" s="31" t="s">
        <v>97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9">
        <f>SUM(B38:AE38)</f>
        <v>0</v>
      </c>
    </row>
    <row r="39" spans="1:32" ht="12.95" customHeight="1" x14ac:dyDescent="0.25">
      <c r="A39" s="31" t="s">
        <v>98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A41" si="7">SUM(B38:B40)</f>
        <v>0</v>
      </c>
      <c r="C41" s="42">
        <f t="shared" si="7"/>
        <v>0</v>
      </c>
      <c r="D41" s="42">
        <f t="shared" si="7"/>
        <v>0</v>
      </c>
      <c r="E41" s="9">
        <f t="shared" si="7"/>
        <v>0</v>
      </c>
      <c r="F41" s="9">
        <f t="shared" si="7"/>
        <v>0</v>
      </c>
      <c r="G41" s="9">
        <f t="shared" si="7"/>
        <v>0</v>
      </c>
      <c r="H41" s="9">
        <f t="shared" si="7"/>
        <v>0</v>
      </c>
      <c r="I41" s="9">
        <f t="shared" si="7"/>
        <v>0</v>
      </c>
      <c r="J41" s="42">
        <f t="shared" si="7"/>
        <v>0</v>
      </c>
      <c r="K41" s="42">
        <f t="shared" si="7"/>
        <v>0</v>
      </c>
      <c r="L41" s="9">
        <f t="shared" si="7"/>
        <v>0</v>
      </c>
      <c r="M41" s="9">
        <f t="shared" si="7"/>
        <v>0</v>
      </c>
      <c r="N41" s="9">
        <f t="shared" si="7"/>
        <v>0</v>
      </c>
      <c r="O41" s="9">
        <f t="shared" si="7"/>
        <v>0</v>
      </c>
      <c r="P41" s="9">
        <f t="shared" si="7"/>
        <v>0</v>
      </c>
      <c r="Q41" s="42">
        <f t="shared" si="7"/>
        <v>0</v>
      </c>
      <c r="R41" s="42">
        <f t="shared" si="7"/>
        <v>0</v>
      </c>
      <c r="S41" s="9">
        <f t="shared" si="7"/>
        <v>0</v>
      </c>
      <c r="T41" s="9">
        <f t="shared" si="7"/>
        <v>0</v>
      </c>
      <c r="U41" s="9">
        <f t="shared" si="7"/>
        <v>0</v>
      </c>
      <c r="V41" s="9">
        <f t="shared" si="7"/>
        <v>0</v>
      </c>
      <c r="W41" s="9">
        <f t="shared" si="7"/>
        <v>0</v>
      </c>
      <c r="X41" s="42">
        <f t="shared" si="7"/>
        <v>0</v>
      </c>
      <c r="Y41" s="42">
        <f t="shared" si="7"/>
        <v>0</v>
      </c>
      <c r="Z41" s="9">
        <f t="shared" si="7"/>
        <v>0</v>
      </c>
      <c r="AA41" s="9">
        <f t="shared" si="7"/>
        <v>0</v>
      </c>
      <c r="AB41" s="9">
        <f t="shared" ref="AB41:AE41" si="8">SUM(AB38:AB40)</f>
        <v>0</v>
      </c>
      <c r="AC41" s="9">
        <f t="shared" si="8"/>
        <v>0</v>
      </c>
      <c r="AD41" s="9">
        <f t="shared" si="8"/>
        <v>0</v>
      </c>
      <c r="AE41" s="42">
        <f t="shared" si="8"/>
        <v>0</v>
      </c>
      <c r="AF41" s="6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16"/>
    </row>
    <row r="43" spans="1:32" x14ac:dyDescent="0.25">
      <c r="A43" s="21" t="s">
        <v>13</v>
      </c>
      <c r="B43" s="9">
        <f t="shared" ref="B43:AA43" si="9">B24+B30+B36</f>
        <v>0</v>
      </c>
      <c r="C43" s="42">
        <f t="shared" si="9"/>
        <v>0</v>
      </c>
      <c r="D43" s="42">
        <f t="shared" si="9"/>
        <v>0</v>
      </c>
      <c r="E43" s="9">
        <f t="shared" si="9"/>
        <v>0</v>
      </c>
      <c r="F43" s="9">
        <f t="shared" si="9"/>
        <v>0</v>
      </c>
      <c r="G43" s="9">
        <f t="shared" si="9"/>
        <v>0</v>
      </c>
      <c r="H43" s="9">
        <f t="shared" si="9"/>
        <v>0</v>
      </c>
      <c r="I43" s="9">
        <f t="shared" si="9"/>
        <v>0</v>
      </c>
      <c r="J43" s="42">
        <f t="shared" si="9"/>
        <v>0</v>
      </c>
      <c r="K43" s="42">
        <f t="shared" si="9"/>
        <v>0</v>
      </c>
      <c r="L43" s="9">
        <f t="shared" si="9"/>
        <v>0</v>
      </c>
      <c r="M43" s="9">
        <f t="shared" si="9"/>
        <v>0</v>
      </c>
      <c r="N43" s="9">
        <f t="shared" si="9"/>
        <v>0</v>
      </c>
      <c r="O43" s="9">
        <f t="shared" si="9"/>
        <v>0</v>
      </c>
      <c r="P43" s="9">
        <f t="shared" si="9"/>
        <v>0</v>
      </c>
      <c r="Q43" s="42">
        <f t="shared" si="9"/>
        <v>0</v>
      </c>
      <c r="R43" s="42">
        <f t="shared" si="9"/>
        <v>0</v>
      </c>
      <c r="S43" s="9">
        <f t="shared" si="9"/>
        <v>0</v>
      </c>
      <c r="T43" s="9">
        <f t="shared" si="9"/>
        <v>0</v>
      </c>
      <c r="U43" s="9">
        <f t="shared" si="9"/>
        <v>0</v>
      </c>
      <c r="V43" s="9">
        <f t="shared" si="9"/>
        <v>0</v>
      </c>
      <c r="W43" s="9">
        <f t="shared" si="9"/>
        <v>0</v>
      </c>
      <c r="X43" s="42">
        <f t="shared" si="9"/>
        <v>0</v>
      </c>
      <c r="Y43" s="42">
        <f t="shared" si="9"/>
        <v>0</v>
      </c>
      <c r="Z43" s="9">
        <f t="shared" si="9"/>
        <v>0</v>
      </c>
      <c r="AA43" s="9">
        <f t="shared" si="9"/>
        <v>0</v>
      </c>
      <c r="AB43" s="9">
        <f t="shared" ref="AB43:AE43" si="10">AB24+AB30+AB36</f>
        <v>0</v>
      </c>
      <c r="AC43" s="9">
        <f t="shared" si="10"/>
        <v>0</v>
      </c>
      <c r="AD43" s="9">
        <f t="shared" si="10"/>
        <v>0</v>
      </c>
      <c r="AE43" s="42">
        <f t="shared" si="10"/>
        <v>0</v>
      </c>
      <c r="AF43" s="69">
        <f>SUM(B43:AE43)</f>
        <v>0</v>
      </c>
    </row>
    <row r="44" spans="1:32" x14ac:dyDescent="0.25">
      <c r="A44" s="6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66"/>
    </row>
    <row r="45" spans="1:32" x14ac:dyDescent="0.25">
      <c r="A45" s="17" t="s">
        <v>14</v>
      </c>
      <c r="B45" s="9">
        <f t="shared" ref="B45:AA45" si="11">B43+B41</f>
        <v>0</v>
      </c>
      <c r="C45" s="42">
        <f t="shared" si="11"/>
        <v>0</v>
      </c>
      <c r="D45" s="42">
        <f t="shared" si="11"/>
        <v>0</v>
      </c>
      <c r="E45" s="9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42">
        <f t="shared" si="11"/>
        <v>0</v>
      </c>
      <c r="K45" s="42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9">
        <f t="shared" si="11"/>
        <v>0</v>
      </c>
      <c r="Q45" s="42">
        <f t="shared" si="11"/>
        <v>0</v>
      </c>
      <c r="R45" s="42">
        <f t="shared" si="11"/>
        <v>0</v>
      </c>
      <c r="S45" s="9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9">
        <f t="shared" si="11"/>
        <v>0</v>
      </c>
      <c r="X45" s="42">
        <f t="shared" si="11"/>
        <v>0</v>
      </c>
      <c r="Y45" s="42">
        <f t="shared" si="11"/>
        <v>0</v>
      </c>
      <c r="Z45" s="9">
        <f t="shared" si="11"/>
        <v>0</v>
      </c>
      <c r="AA45" s="9">
        <f t="shared" si="11"/>
        <v>0</v>
      </c>
      <c r="AB45" s="9">
        <f t="shared" ref="AB45:AE45" si="12">AB43+AB41</f>
        <v>0</v>
      </c>
      <c r="AC45" s="9">
        <f t="shared" si="12"/>
        <v>0</v>
      </c>
      <c r="AD45" s="9">
        <f t="shared" si="12"/>
        <v>0</v>
      </c>
      <c r="AE45" s="42">
        <f t="shared" si="12"/>
        <v>0</v>
      </c>
      <c r="AF45" s="6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G17" sqref="AG17:AG23"/>
    </sheetView>
  </sheetViews>
  <sheetFormatPr baseColWidth="10" defaultRowHeight="15" x14ac:dyDescent="0.25"/>
  <cols>
    <col min="1" max="1" width="21.140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37</v>
      </c>
      <c r="W3" s="272"/>
      <c r="X3" s="273"/>
      <c r="Y3" s="268" t="s">
        <v>24</v>
      </c>
      <c r="Z3" s="269"/>
      <c r="AA3" s="272">
        <v>2023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186"/>
      <c r="D13" s="186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8">
        <v>1</v>
      </c>
      <c r="C14" s="32">
        <v>2</v>
      </c>
      <c r="D14" s="38">
        <v>3</v>
      </c>
      <c r="E14" s="32">
        <v>4</v>
      </c>
      <c r="F14" s="32">
        <v>5</v>
      </c>
      <c r="G14" s="32">
        <v>6</v>
      </c>
      <c r="H14" s="38">
        <v>7</v>
      </c>
      <c r="I14" s="38">
        <v>8</v>
      </c>
      <c r="J14" s="32">
        <v>9</v>
      </c>
      <c r="K14" s="32">
        <v>10</v>
      </c>
      <c r="L14" s="32">
        <v>11</v>
      </c>
      <c r="M14" s="32">
        <v>12</v>
      </c>
      <c r="N14" s="32">
        <v>13</v>
      </c>
      <c r="O14" s="38">
        <v>14</v>
      </c>
      <c r="P14" s="38">
        <v>15</v>
      </c>
      <c r="Q14" s="32">
        <v>16</v>
      </c>
      <c r="R14" s="32">
        <v>17</v>
      </c>
      <c r="S14" s="32">
        <v>18</v>
      </c>
      <c r="T14" s="32">
        <v>19</v>
      </c>
      <c r="U14" s="32">
        <v>20</v>
      </c>
      <c r="V14" s="38">
        <v>21</v>
      </c>
      <c r="W14" s="38">
        <v>22</v>
      </c>
      <c r="X14" s="32">
        <v>23</v>
      </c>
      <c r="Y14" s="32">
        <v>24</v>
      </c>
      <c r="Z14" s="32">
        <v>25</v>
      </c>
      <c r="AA14" s="32">
        <v>26</v>
      </c>
      <c r="AB14" s="32">
        <v>27</v>
      </c>
      <c r="AC14" s="38">
        <v>28</v>
      </c>
      <c r="AD14" s="38">
        <v>29</v>
      </c>
      <c r="AE14" s="32">
        <v>30</v>
      </c>
      <c r="AF14" s="32">
        <v>31</v>
      </c>
      <c r="AG14" s="32" t="s">
        <v>2</v>
      </c>
    </row>
    <row r="15" spans="1:33" ht="12.95" customHeight="1" x14ac:dyDescent="0.25">
      <c r="A15" s="9" t="s">
        <v>3</v>
      </c>
      <c r="B15" s="38" t="s">
        <v>4</v>
      </c>
      <c r="C15" s="32" t="s">
        <v>19</v>
      </c>
      <c r="D15" s="38" t="s">
        <v>5</v>
      </c>
      <c r="E15" s="32" t="s">
        <v>6</v>
      </c>
      <c r="F15" s="32" t="s">
        <v>7</v>
      </c>
      <c r="G15" s="32" t="s">
        <v>8</v>
      </c>
      <c r="H15" s="38" t="s">
        <v>9</v>
      </c>
      <c r="I15" s="38" t="s">
        <v>4</v>
      </c>
      <c r="J15" s="32" t="s">
        <v>19</v>
      </c>
      <c r="K15" s="32" t="s">
        <v>5</v>
      </c>
      <c r="L15" s="32" t="s">
        <v>6</v>
      </c>
      <c r="M15" s="32" t="s">
        <v>7</v>
      </c>
      <c r="N15" s="32" t="s">
        <v>8</v>
      </c>
      <c r="O15" s="38" t="s">
        <v>9</v>
      </c>
      <c r="P15" s="38" t="s">
        <v>4</v>
      </c>
      <c r="Q15" s="32" t="s">
        <v>19</v>
      </c>
      <c r="R15" s="32" t="s">
        <v>5</v>
      </c>
      <c r="S15" s="32" t="s">
        <v>6</v>
      </c>
      <c r="T15" s="32" t="s">
        <v>7</v>
      </c>
      <c r="U15" s="32" t="s">
        <v>8</v>
      </c>
      <c r="V15" s="38" t="s">
        <v>9</v>
      </c>
      <c r="W15" s="38" t="s">
        <v>4</v>
      </c>
      <c r="X15" s="32" t="s">
        <v>19</v>
      </c>
      <c r="Y15" s="32" t="s">
        <v>5</v>
      </c>
      <c r="Z15" s="32" t="s">
        <v>6</v>
      </c>
      <c r="AA15" s="32" t="s">
        <v>7</v>
      </c>
      <c r="AB15" s="32" t="s">
        <v>8</v>
      </c>
      <c r="AC15" s="38" t="s">
        <v>9</v>
      </c>
      <c r="AD15" s="38" t="s">
        <v>4</v>
      </c>
      <c r="AE15" s="32" t="s">
        <v>19</v>
      </c>
      <c r="AF15" s="32" t="s">
        <v>5</v>
      </c>
      <c r="AG15" s="32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9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9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9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9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13"/>
      <c r="D21" s="40"/>
      <c r="E21" s="13"/>
      <c r="F21" s="13"/>
      <c r="G21" s="13"/>
      <c r="H21" s="40"/>
      <c r="I21" s="40"/>
      <c r="J21" s="13"/>
      <c r="K21" s="13"/>
      <c r="L21" s="13"/>
      <c r="M21" s="13"/>
      <c r="N21" s="13"/>
      <c r="O21" s="40"/>
      <c r="P21" s="40"/>
      <c r="Q21" s="13"/>
      <c r="R21" s="13"/>
      <c r="S21" s="13"/>
      <c r="T21" s="13"/>
      <c r="U21" s="13"/>
      <c r="V21" s="40"/>
      <c r="W21" s="40"/>
      <c r="X21" s="13"/>
      <c r="Y21" s="13"/>
      <c r="Z21" s="13"/>
      <c r="AA21" s="13"/>
      <c r="AB21" s="13"/>
      <c r="AC21" s="40"/>
      <c r="AD21" s="40"/>
      <c r="AE21" s="13"/>
      <c r="AF21" s="13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40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40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>SUM(B17:B23)</f>
        <v>0</v>
      </c>
      <c r="C24" s="176">
        <f t="shared" ref="C24:Z24" si="1">SUM(C17:C23)</f>
        <v>0</v>
      </c>
      <c r="D24" s="39">
        <f t="shared" si="1"/>
        <v>0</v>
      </c>
      <c r="E24" s="176">
        <f t="shared" si="1"/>
        <v>0</v>
      </c>
      <c r="F24" s="176">
        <f t="shared" si="1"/>
        <v>0</v>
      </c>
      <c r="G24" s="176">
        <f t="shared" si="1"/>
        <v>0</v>
      </c>
      <c r="H24" s="39">
        <f t="shared" si="1"/>
        <v>0</v>
      </c>
      <c r="I24" s="39">
        <f t="shared" si="1"/>
        <v>0</v>
      </c>
      <c r="J24" s="176">
        <f t="shared" si="1"/>
        <v>0</v>
      </c>
      <c r="K24" s="176">
        <f t="shared" si="1"/>
        <v>0</v>
      </c>
      <c r="L24" s="176">
        <f t="shared" si="1"/>
        <v>0</v>
      </c>
      <c r="M24" s="176">
        <f t="shared" si="1"/>
        <v>0</v>
      </c>
      <c r="N24" s="176">
        <f t="shared" si="1"/>
        <v>0</v>
      </c>
      <c r="O24" s="39">
        <f t="shared" si="1"/>
        <v>0</v>
      </c>
      <c r="P24" s="39">
        <f t="shared" si="1"/>
        <v>0</v>
      </c>
      <c r="Q24" s="176">
        <f t="shared" si="1"/>
        <v>0</v>
      </c>
      <c r="R24" s="176">
        <f t="shared" si="1"/>
        <v>0</v>
      </c>
      <c r="S24" s="176">
        <f t="shared" si="1"/>
        <v>0</v>
      </c>
      <c r="T24" s="176">
        <f t="shared" si="1"/>
        <v>0</v>
      </c>
      <c r="U24" s="176">
        <f t="shared" si="1"/>
        <v>0</v>
      </c>
      <c r="V24" s="39">
        <f t="shared" si="1"/>
        <v>0</v>
      </c>
      <c r="W24" s="39">
        <f t="shared" si="1"/>
        <v>0</v>
      </c>
      <c r="X24" s="176">
        <f t="shared" si="1"/>
        <v>0</v>
      </c>
      <c r="Y24" s="176">
        <f t="shared" si="1"/>
        <v>0</v>
      </c>
      <c r="Z24" s="176">
        <f t="shared" si="1"/>
        <v>0</v>
      </c>
      <c r="AA24" s="176">
        <f t="shared" ref="AA24:AF24" si="2">SUM(AA17:AA23)</f>
        <v>0</v>
      </c>
      <c r="AB24" s="176">
        <f t="shared" si="2"/>
        <v>0</v>
      </c>
      <c r="AC24" s="39">
        <f t="shared" si="2"/>
        <v>0</v>
      </c>
      <c r="AD24" s="39">
        <f t="shared" si="2"/>
        <v>0</v>
      </c>
      <c r="AE24" s="176">
        <f t="shared" si="2"/>
        <v>0</v>
      </c>
      <c r="AF24" s="176">
        <f t="shared" si="2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13"/>
      <c r="D27" s="40"/>
      <c r="E27" s="13"/>
      <c r="F27" s="13"/>
      <c r="G27" s="13"/>
      <c r="H27" s="40"/>
      <c r="I27" s="40"/>
      <c r="J27" s="13"/>
      <c r="K27" s="13"/>
      <c r="L27" s="13"/>
      <c r="M27" s="13"/>
      <c r="N27" s="13"/>
      <c r="O27" s="40"/>
      <c r="P27" s="40"/>
      <c r="Q27" s="13"/>
      <c r="R27" s="13"/>
      <c r="S27" s="13"/>
      <c r="T27" s="13"/>
      <c r="U27" s="13"/>
      <c r="V27" s="40"/>
      <c r="W27" s="40"/>
      <c r="X27" s="13"/>
      <c r="Y27" s="13"/>
      <c r="Z27" s="13"/>
      <c r="AA27" s="13"/>
      <c r="AB27" s="13"/>
      <c r="AC27" s="40"/>
      <c r="AD27" s="40"/>
      <c r="AE27" s="13"/>
      <c r="AF27" s="13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40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40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176">
        <f t="shared" ref="C30" si="3">SUM(C27:C29)</f>
        <v>0</v>
      </c>
      <c r="D30" s="39">
        <f>SUM(D27:D29)</f>
        <v>0</v>
      </c>
      <c r="E30" s="176">
        <f t="shared" ref="E30:J30" si="4">SUM(E27:E29)</f>
        <v>0</v>
      </c>
      <c r="F30" s="176">
        <f t="shared" si="4"/>
        <v>0</v>
      </c>
      <c r="G30" s="176">
        <f t="shared" si="4"/>
        <v>0</v>
      </c>
      <c r="H30" s="39">
        <f t="shared" si="4"/>
        <v>0</v>
      </c>
      <c r="I30" s="39">
        <f t="shared" si="4"/>
        <v>0</v>
      </c>
      <c r="J30" s="176">
        <f t="shared" si="4"/>
        <v>0</v>
      </c>
      <c r="K30" s="176">
        <f>SUM(K27:K29)</f>
        <v>0</v>
      </c>
      <c r="L30" s="176">
        <f t="shared" ref="L30:Q30" si="5">SUM(L27:L29)</f>
        <v>0</v>
      </c>
      <c r="M30" s="176">
        <f t="shared" si="5"/>
        <v>0</v>
      </c>
      <c r="N30" s="176">
        <f t="shared" si="5"/>
        <v>0</v>
      </c>
      <c r="O30" s="39">
        <f t="shared" si="5"/>
        <v>0</v>
      </c>
      <c r="P30" s="39">
        <f t="shared" si="5"/>
        <v>0</v>
      </c>
      <c r="Q30" s="176">
        <f t="shared" si="5"/>
        <v>0</v>
      </c>
      <c r="R30" s="176">
        <f>SUM(R27:R29)</f>
        <v>0</v>
      </c>
      <c r="S30" s="176">
        <f t="shared" ref="S30:X30" si="6">SUM(S27:S29)</f>
        <v>0</v>
      </c>
      <c r="T30" s="176">
        <f t="shared" si="6"/>
        <v>0</v>
      </c>
      <c r="U30" s="176">
        <f t="shared" si="6"/>
        <v>0</v>
      </c>
      <c r="V30" s="39">
        <f t="shared" si="6"/>
        <v>0</v>
      </c>
      <c r="W30" s="39">
        <f t="shared" si="6"/>
        <v>0</v>
      </c>
      <c r="X30" s="176">
        <f t="shared" si="6"/>
        <v>0</v>
      </c>
      <c r="Y30" s="176">
        <f>SUM(Y27:Y29)</f>
        <v>0</v>
      </c>
      <c r="Z30" s="176">
        <f t="shared" ref="Z30:AE30" si="7">SUM(Z27:Z29)</f>
        <v>0</v>
      </c>
      <c r="AA30" s="176">
        <f t="shared" si="7"/>
        <v>0</v>
      </c>
      <c r="AB30" s="176">
        <f t="shared" si="7"/>
        <v>0</v>
      </c>
      <c r="AC30" s="39">
        <f t="shared" si="7"/>
        <v>0</v>
      </c>
      <c r="AD30" s="39">
        <f t="shared" si="7"/>
        <v>0</v>
      </c>
      <c r="AE30" s="176">
        <f t="shared" si="7"/>
        <v>0</v>
      </c>
      <c r="AF30" s="176">
        <f>SUM(AF27:AF29)</f>
        <v>0</v>
      </c>
      <c r="AG30" s="69">
        <f>SUM(B30:AF30)</f>
        <v>0</v>
      </c>
    </row>
    <row r="31" spans="1:33" ht="12.9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9"/>
      <c r="C33" s="13"/>
      <c r="D33" s="40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13"/>
      <c r="AG33" s="9">
        <f>SUM(B33:AF33)</f>
        <v>0</v>
      </c>
    </row>
    <row r="34" spans="1:33" ht="12.95" customHeight="1" x14ac:dyDescent="0.25">
      <c r="A34" s="31" t="s">
        <v>96</v>
      </c>
      <c r="B34" s="40"/>
      <c r="C34" s="13"/>
      <c r="D34" s="40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40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1">
        <f t="shared" ref="B36:C36" si="8">SUM(B33:B35)</f>
        <v>0</v>
      </c>
      <c r="C36" s="176">
        <f t="shared" si="8"/>
        <v>0</v>
      </c>
      <c r="D36" s="39">
        <f>SUM(D33:D35)</f>
        <v>0</v>
      </c>
      <c r="E36" s="176">
        <f t="shared" ref="E36:J36" si="9">SUM(E33:E35)</f>
        <v>0</v>
      </c>
      <c r="F36" s="176">
        <f t="shared" si="9"/>
        <v>0</v>
      </c>
      <c r="G36" s="176">
        <f t="shared" si="9"/>
        <v>0</v>
      </c>
      <c r="H36" s="39">
        <f t="shared" si="9"/>
        <v>0</v>
      </c>
      <c r="I36" s="39">
        <f t="shared" si="9"/>
        <v>0</v>
      </c>
      <c r="J36" s="176">
        <f t="shared" si="9"/>
        <v>0</v>
      </c>
      <c r="K36" s="176">
        <f>SUM(K33:K35)</f>
        <v>0</v>
      </c>
      <c r="L36" s="176">
        <f t="shared" ref="L36:Q36" si="10">SUM(L33:L35)</f>
        <v>0</v>
      </c>
      <c r="M36" s="176">
        <f t="shared" si="10"/>
        <v>0</v>
      </c>
      <c r="N36" s="176">
        <f t="shared" si="10"/>
        <v>0</v>
      </c>
      <c r="O36" s="39">
        <f t="shared" si="10"/>
        <v>0</v>
      </c>
      <c r="P36" s="39">
        <f t="shared" si="10"/>
        <v>0</v>
      </c>
      <c r="Q36" s="176">
        <f t="shared" si="10"/>
        <v>0</v>
      </c>
      <c r="R36" s="176">
        <f>SUM(R33:R35)</f>
        <v>0</v>
      </c>
      <c r="S36" s="176">
        <f t="shared" ref="S36:X36" si="11">SUM(S33:S35)</f>
        <v>0</v>
      </c>
      <c r="T36" s="176">
        <f t="shared" si="11"/>
        <v>0</v>
      </c>
      <c r="U36" s="176">
        <f t="shared" si="11"/>
        <v>0</v>
      </c>
      <c r="V36" s="39">
        <f t="shared" si="11"/>
        <v>0</v>
      </c>
      <c r="W36" s="39">
        <f t="shared" si="11"/>
        <v>0</v>
      </c>
      <c r="X36" s="176">
        <f t="shared" si="11"/>
        <v>0</v>
      </c>
      <c r="Y36" s="176">
        <f>SUM(Y33:Y35)</f>
        <v>0</v>
      </c>
      <c r="Z36" s="176">
        <f t="shared" ref="Z36:AE36" si="12">SUM(Z33:Z35)</f>
        <v>0</v>
      </c>
      <c r="AA36" s="176">
        <f t="shared" si="12"/>
        <v>0</v>
      </c>
      <c r="AB36" s="176">
        <f t="shared" si="12"/>
        <v>0</v>
      </c>
      <c r="AC36" s="39">
        <f t="shared" si="12"/>
        <v>0</v>
      </c>
      <c r="AD36" s="39">
        <f t="shared" si="12"/>
        <v>0</v>
      </c>
      <c r="AE36" s="176">
        <f t="shared" si="12"/>
        <v>0</v>
      </c>
      <c r="AF36" s="176">
        <f>SUM(AF33:AF35)</f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9"/>
    </row>
    <row r="38" spans="1:33" ht="12.95" customHeight="1" x14ac:dyDescent="0.25">
      <c r="A38" s="31" t="s">
        <v>97</v>
      </c>
      <c r="B38" s="40"/>
      <c r="C38" s="13"/>
      <c r="D38" s="40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40"/>
      <c r="C39" s="13"/>
      <c r="D39" s="40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40"/>
      <c r="C40" s="13"/>
      <c r="D40" s="40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2">
        <f t="shared" ref="B41:Z41" si="13">SUM(B38:B40)</f>
        <v>0</v>
      </c>
      <c r="C41" s="31">
        <f t="shared" si="13"/>
        <v>0</v>
      </c>
      <c r="D41" s="40">
        <f t="shared" si="13"/>
        <v>0</v>
      </c>
      <c r="E41" s="31">
        <f t="shared" si="13"/>
        <v>0</v>
      </c>
      <c r="F41" s="31">
        <f t="shared" si="13"/>
        <v>0</v>
      </c>
      <c r="G41" s="31">
        <f t="shared" si="13"/>
        <v>0</v>
      </c>
      <c r="H41" s="40">
        <f t="shared" si="13"/>
        <v>0</v>
      </c>
      <c r="I41" s="40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3"/>
        <v>0</v>
      </c>
      <c r="O41" s="40">
        <f t="shared" si="13"/>
        <v>0</v>
      </c>
      <c r="P41" s="40">
        <f t="shared" si="13"/>
        <v>0</v>
      </c>
      <c r="Q41" s="31">
        <f t="shared" si="13"/>
        <v>0</v>
      </c>
      <c r="R41" s="31">
        <f t="shared" si="13"/>
        <v>0</v>
      </c>
      <c r="S41" s="31">
        <f t="shared" si="13"/>
        <v>0</v>
      </c>
      <c r="T41" s="31">
        <f t="shared" si="13"/>
        <v>0</v>
      </c>
      <c r="U41" s="31">
        <f t="shared" si="13"/>
        <v>0</v>
      </c>
      <c r="V41" s="40">
        <f t="shared" si="13"/>
        <v>0</v>
      </c>
      <c r="W41" s="40">
        <f t="shared" si="13"/>
        <v>0</v>
      </c>
      <c r="X41" s="31">
        <f t="shared" si="13"/>
        <v>0</v>
      </c>
      <c r="Y41" s="31">
        <f t="shared" si="13"/>
        <v>0</v>
      </c>
      <c r="Z41" s="31">
        <f t="shared" si="13"/>
        <v>0</v>
      </c>
      <c r="AA41" s="31">
        <f t="shared" ref="AA41:AF41" si="14">SUM(AA38:AA40)</f>
        <v>0</v>
      </c>
      <c r="AB41" s="31">
        <f t="shared" si="14"/>
        <v>0</v>
      </c>
      <c r="AC41" s="40">
        <f t="shared" si="14"/>
        <v>0</v>
      </c>
      <c r="AD41" s="40">
        <f t="shared" si="14"/>
        <v>0</v>
      </c>
      <c r="AE41" s="31">
        <f t="shared" si="14"/>
        <v>0</v>
      </c>
      <c r="AF41" s="31">
        <f t="shared" si="14"/>
        <v>0</v>
      </c>
      <c r="AG41" s="69">
        <f>SUM(B41:AF41)</f>
        <v>0</v>
      </c>
    </row>
    <row r="42" spans="1:33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3" x14ac:dyDescent="0.25">
      <c r="A43" s="21" t="s">
        <v>13</v>
      </c>
      <c r="B43" s="42">
        <f t="shared" ref="B43:C43" si="15">B24+B30+B36</f>
        <v>0</v>
      </c>
      <c r="C43" s="31">
        <f t="shared" si="15"/>
        <v>0</v>
      </c>
      <c r="D43" s="40">
        <f>D24+D30+D36</f>
        <v>0</v>
      </c>
      <c r="E43" s="31">
        <f t="shared" ref="E43:J43" si="16">E24+E30+E36</f>
        <v>0</v>
      </c>
      <c r="F43" s="31">
        <f t="shared" si="16"/>
        <v>0</v>
      </c>
      <c r="G43" s="31">
        <f t="shared" si="16"/>
        <v>0</v>
      </c>
      <c r="H43" s="40">
        <f t="shared" si="16"/>
        <v>0</v>
      </c>
      <c r="I43" s="40">
        <f t="shared" si="16"/>
        <v>0</v>
      </c>
      <c r="J43" s="31">
        <f t="shared" si="16"/>
        <v>0</v>
      </c>
      <c r="K43" s="31">
        <f>K24+K30+K36</f>
        <v>0</v>
      </c>
      <c r="L43" s="31">
        <f t="shared" ref="L43:Q43" si="17">L24+L30+L36</f>
        <v>0</v>
      </c>
      <c r="M43" s="31">
        <f t="shared" si="17"/>
        <v>0</v>
      </c>
      <c r="N43" s="31">
        <f t="shared" si="17"/>
        <v>0</v>
      </c>
      <c r="O43" s="40">
        <f t="shared" si="17"/>
        <v>0</v>
      </c>
      <c r="P43" s="40">
        <f t="shared" si="17"/>
        <v>0</v>
      </c>
      <c r="Q43" s="31">
        <f t="shared" si="17"/>
        <v>0</v>
      </c>
      <c r="R43" s="31">
        <f>R24+R30+R36</f>
        <v>0</v>
      </c>
      <c r="S43" s="31">
        <f t="shared" ref="S43:X43" si="18">S24+S30+S36</f>
        <v>0</v>
      </c>
      <c r="T43" s="31">
        <f t="shared" si="18"/>
        <v>0</v>
      </c>
      <c r="U43" s="31">
        <f t="shared" si="18"/>
        <v>0</v>
      </c>
      <c r="V43" s="40">
        <f t="shared" si="18"/>
        <v>0</v>
      </c>
      <c r="W43" s="40">
        <f t="shared" si="18"/>
        <v>0</v>
      </c>
      <c r="X43" s="31">
        <f t="shared" si="18"/>
        <v>0</v>
      </c>
      <c r="Y43" s="31">
        <f>Y24+Y30+Y36</f>
        <v>0</v>
      </c>
      <c r="Z43" s="31">
        <f t="shared" ref="Z43:AE43" si="19">Z24+Z30+Z36</f>
        <v>0</v>
      </c>
      <c r="AA43" s="31">
        <f t="shared" si="19"/>
        <v>0</v>
      </c>
      <c r="AB43" s="31">
        <f t="shared" si="19"/>
        <v>0</v>
      </c>
      <c r="AC43" s="40">
        <f t="shared" si="19"/>
        <v>0</v>
      </c>
      <c r="AD43" s="40">
        <f t="shared" si="19"/>
        <v>0</v>
      </c>
      <c r="AE43" s="31">
        <f t="shared" si="19"/>
        <v>0</v>
      </c>
      <c r="AF43" s="31">
        <f>AF24+AF30+AF36</f>
        <v>0</v>
      </c>
      <c r="AG43" s="69">
        <f>SUM(B43:AF43)</f>
        <v>0</v>
      </c>
    </row>
    <row r="44" spans="1:33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8"/>
    </row>
    <row r="45" spans="1:33" x14ac:dyDescent="0.25">
      <c r="A45" s="17" t="s">
        <v>14</v>
      </c>
      <c r="B45" s="42">
        <f t="shared" ref="B45:C45" si="20">B43+B41</f>
        <v>0</v>
      </c>
      <c r="C45" s="31">
        <f t="shared" si="20"/>
        <v>0</v>
      </c>
      <c r="D45" s="40">
        <f>D43+D41</f>
        <v>0</v>
      </c>
      <c r="E45" s="31">
        <f t="shared" ref="E45:J45" si="21">E43+E41</f>
        <v>0</v>
      </c>
      <c r="F45" s="31">
        <f t="shared" si="21"/>
        <v>0</v>
      </c>
      <c r="G45" s="31">
        <f t="shared" si="21"/>
        <v>0</v>
      </c>
      <c r="H45" s="40">
        <f t="shared" si="21"/>
        <v>0</v>
      </c>
      <c r="I45" s="40">
        <f t="shared" si="21"/>
        <v>0</v>
      </c>
      <c r="J45" s="31">
        <f t="shared" si="21"/>
        <v>0</v>
      </c>
      <c r="K45" s="31">
        <f>K43+K41</f>
        <v>0</v>
      </c>
      <c r="L45" s="31">
        <f t="shared" ref="L45:Q45" si="22">L43+L41</f>
        <v>0</v>
      </c>
      <c r="M45" s="31">
        <f t="shared" si="22"/>
        <v>0</v>
      </c>
      <c r="N45" s="31">
        <f t="shared" si="22"/>
        <v>0</v>
      </c>
      <c r="O45" s="40">
        <f t="shared" si="22"/>
        <v>0</v>
      </c>
      <c r="P45" s="40">
        <f t="shared" si="22"/>
        <v>0</v>
      </c>
      <c r="Q45" s="31">
        <f t="shared" si="22"/>
        <v>0</v>
      </c>
      <c r="R45" s="31">
        <f>R43+R41</f>
        <v>0</v>
      </c>
      <c r="S45" s="31">
        <f t="shared" ref="S45:X45" si="23">S43+S41</f>
        <v>0</v>
      </c>
      <c r="T45" s="31">
        <f t="shared" si="23"/>
        <v>0</v>
      </c>
      <c r="U45" s="31">
        <f t="shared" si="23"/>
        <v>0</v>
      </c>
      <c r="V45" s="40">
        <f t="shared" si="23"/>
        <v>0</v>
      </c>
      <c r="W45" s="40">
        <f t="shared" si="23"/>
        <v>0</v>
      </c>
      <c r="X45" s="31">
        <f t="shared" si="23"/>
        <v>0</v>
      </c>
      <c r="Y45" s="31">
        <f>Y43+Y41</f>
        <v>0</v>
      </c>
      <c r="Z45" s="31">
        <f t="shared" ref="Z45:AE45" si="24">Z43+Z41</f>
        <v>0</v>
      </c>
      <c r="AA45" s="31">
        <f t="shared" si="24"/>
        <v>0</v>
      </c>
      <c r="AB45" s="31">
        <f t="shared" si="24"/>
        <v>0</v>
      </c>
      <c r="AC45" s="40">
        <f t="shared" si="24"/>
        <v>0</v>
      </c>
      <c r="AD45" s="40">
        <f t="shared" si="24"/>
        <v>0</v>
      </c>
      <c r="AE45" s="31">
        <f t="shared" si="24"/>
        <v>0</v>
      </c>
      <c r="AF45" s="31">
        <f>AF43+AF41</f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1" zoomScaleNormal="100" workbookViewId="0">
      <selection activeCell="AF17" sqref="AF17:AF23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4.140625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268" t="s">
        <v>15</v>
      </c>
      <c r="U3" s="269"/>
      <c r="V3" s="272" t="s">
        <v>38</v>
      </c>
      <c r="W3" s="272"/>
      <c r="X3" s="273"/>
      <c r="Y3" s="268" t="s">
        <v>24</v>
      </c>
      <c r="Z3" s="269"/>
      <c r="AA3" s="272">
        <v>2023</v>
      </c>
      <c r="AB3" s="272"/>
      <c r="AC3" s="272"/>
      <c r="AD3" s="272"/>
      <c r="AE3" s="273"/>
    </row>
    <row r="4" spans="1:32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4"/>
      <c r="AE4" s="275"/>
    </row>
    <row r="5" spans="1:32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78"/>
      <c r="AF6" s="2"/>
    </row>
    <row r="7" spans="1:32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278"/>
      <c r="AF7" s="3"/>
    </row>
    <row r="8" spans="1:32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F8" s="3"/>
    </row>
    <row r="9" spans="1:32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282"/>
      <c r="AF9" s="3"/>
    </row>
    <row r="10" spans="1:32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282"/>
      <c r="AF10" s="3"/>
    </row>
    <row r="11" spans="1:32" s="23" customFormat="1" ht="15.75" customHeight="1" x14ac:dyDescent="0.25">
      <c r="A11" s="54"/>
      <c r="B11" s="54"/>
      <c r="C11" s="5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3"/>
    </row>
    <row r="12" spans="1:32" s="23" customFormat="1" ht="15.75" customHeight="1" x14ac:dyDescent="0.25">
      <c r="A12" s="54"/>
      <c r="B12" s="54"/>
      <c r="C12" s="5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89">
        <v>1</v>
      </c>
      <c r="C14" s="180">
        <v>2</v>
      </c>
      <c r="D14" s="180">
        <v>3</v>
      </c>
      <c r="E14" s="36">
        <v>4</v>
      </c>
      <c r="F14" s="36">
        <v>5</v>
      </c>
      <c r="G14" s="180">
        <v>6</v>
      </c>
      <c r="H14" s="180">
        <v>7</v>
      </c>
      <c r="I14" s="180">
        <v>8</v>
      </c>
      <c r="J14" s="180">
        <v>9</v>
      </c>
      <c r="K14" s="180">
        <v>10</v>
      </c>
      <c r="L14" s="36">
        <v>11</v>
      </c>
      <c r="M14" s="36">
        <v>12</v>
      </c>
      <c r="N14" s="180">
        <v>13</v>
      </c>
      <c r="O14" s="180">
        <v>14</v>
      </c>
      <c r="P14" s="180">
        <v>15</v>
      </c>
      <c r="Q14" s="180">
        <v>16</v>
      </c>
      <c r="R14" s="180">
        <v>17</v>
      </c>
      <c r="S14" s="36">
        <v>18</v>
      </c>
      <c r="T14" s="36">
        <v>19</v>
      </c>
      <c r="U14" s="180">
        <v>20</v>
      </c>
      <c r="V14" s="180">
        <v>21</v>
      </c>
      <c r="W14" s="180">
        <v>22</v>
      </c>
      <c r="X14" s="180">
        <v>23</v>
      </c>
      <c r="Y14" s="180">
        <v>24</v>
      </c>
      <c r="Z14" s="36">
        <v>25</v>
      </c>
      <c r="AA14" s="36">
        <v>26</v>
      </c>
      <c r="AB14" s="180">
        <v>27</v>
      </c>
      <c r="AC14" s="180">
        <v>28</v>
      </c>
      <c r="AD14" s="180">
        <v>29</v>
      </c>
      <c r="AE14" s="180">
        <v>30</v>
      </c>
      <c r="AF14" s="12" t="s">
        <v>2</v>
      </c>
    </row>
    <row r="15" spans="1:32" ht="12.95" customHeight="1" x14ac:dyDescent="0.25">
      <c r="A15" s="9" t="s">
        <v>3</v>
      </c>
      <c r="B15" s="33" t="s">
        <v>6</v>
      </c>
      <c r="C15" s="33" t="s">
        <v>7</v>
      </c>
      <c r="D15" s="33" t="s">
        <v>8</v>
      </c>
      <c r="E15" s="37" t="s">
        <v>9</v>
      </c>
      <c r="F15" s="37" t="s">
        <v>4</v>
      </c>
      <c r="G15" s="33" t="s">
        <v>19</v>
      </c>
      <c r="H15" s="33" t="s">
        <v>5</v>
      </c>
      <c r="I15" s="33" t="s">
        <v>6</v>
      </c>
      <c r="J15" s="33" t="s">
        <v>7</v>
      </c>
      <c r="K15" s="33" t="s">
        <v>8</v>
      </c>
      <c r="L15" s="37" t="s">
        <v>9</v>
      </c>
      <c r="M15" s="37" t="s">
        <v>4</v>
      </c>
      <c r="N15" s="33" t="s">
        <v>19</v>
      </c>
      <c r="O15" s="33" t="s">
        <v>5</v>
      </c>
      <c r="P15" s="33" t="s">
        <v>6</v>
      </c>
      <c r="Q15" s="33" t="s">
        <v>7</v>
      </c>
      <c r="R15" s="33" t="s">
        <v>8</v>
      </c>
      <c r="S15" s="37" t="s">
        <v>9</v>
      </c>
      <c r="T15" s="37" t="s">
        <v>4</v>
      </c>
      <c r="U15" s="33" t="s">
        <v>19</v>
      </c>
      <c r="V15" s="33" t="s">
        <v>5</v>
      </c>
      <c r="W15" s="33" t="s">
        <v>6</v>
      </c>
      <c r="X15" s="33" t="s">
        <v>7</v>
      </c>
      <c r="Y15" s="33" t="s">
        <v>8</v>
      </c>
      <c r="Z15" s="37" t="s">
        <v>9</v>
      </c>
      <c r="AA15" s="37" t="s">
        <v>4</v>
      </c>
      <c r="AB15" s="33" t="s">
        <v>19</v>
      </c>
      <c r="AC15" s="33" t="s">
        <v>5</v>
      </c>
      <c r="AD15" s="33" t="s">
        <v>6</v>
      </c>
      <c r="AE15" s="33" t="s">
        <v>7</v>
      </c>
      <c r="AF15" s="9"/>
    </row>
    <row r="16" spans="1:32" ht="12.95" customHeight="1" x14ac:dyDescent="0.25">
      <c r="A16" s="2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D24" si="1">SUM(B17:B23)</f>
        <v>0</v>
      </c>
      <c r="C24" s="29">
        <f t="shared" si="1"/>
        <v>0</v>
      </c>
      <c r="D24" s="29">
        <f t="shared" si="1"/>
        <v>0</v>
      </c>
      <c r="E24" s="41">
        <f>SUM(E17:E23)</f>
        <v>0</v>
      </c>
      <c r="F24" s="41">
        <f t="shared" ref="F24:K24" si="2">SUM(F17:F23)</f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41">
        <f>SUM(L17:L23)</f>
        <v>0</v>
      </c>
      <c r="M24" s="41">
        <f t="shared" ref="M24:W24" si="3">SUM(M17:M23)</f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  <c r="R24" s="29">
        <f t="shared" si="3"/>
        <v>0</v>
      </c>
      <c r="S24" s="41">
        <f t="shared" si="3"/>
        <v>0</v>
      </c>
      <c r="T24" s="41">
        <f t="shared" si="3"/>
        <v>0</v>
      </c>
      <c r="U24" s="29">
        <f t="shared" si="3"/>
        <v>0</v>
      </c>
      <c r="V24" s="29">
        <f t="shared" si="3"/>
        <v>0</v>
      </c>
      <c r="W24" s="29">
        <f t="shared" si="3"/>
        <v>0</v>
      </c>
      <c r="X24" s="29">
        <f>SUM(X17:X23)</f>
        <v>0</v>
      </c>
      <c r="Y24" s="29">
        <f t="shared" ref="Y24:AD24" si="4">SUM(Y17:Y23)</f>
        <v>0</v>
      </c>
      <c r="Z24" s="41">
        <f t="shared" si="4"/>
        <v>0</v>
      </c>
      <c r="AA24" s="41">
        <f t="shared" si="4"/>
        <v>0</v>
      </c>
      <c r="AB24" s="29">
        <f t="shared" si="4"/>
        <v>0</v>
      </c>
      <c r="AC24" s="29">
        <f t="shared" si="4"/>
        <v>0</v>
      </c>
      <c r="AD24" s="29">
        <f t="shared" si="4"/>
        <v>0</v>
      </c>
      <c r="AE24" s="29">
        <f>SUM(AE17:AE23)</f>
        <v>0</v>
      </c>
      <c r="AF24" s="69">
        <f t="shared" si="0"/>
        <v>0</v>
      </c>
    </row>
    <row r="25" spans="1:32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71"/>
    </row>
    <row r="26" spans="1:32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30"/>
      <c r="C28" s="30"/>
      <c r="D28" s="30"/>
      <c r="E28" s="39"/>
      <c r="F28" s="39"/>
      <c r="G28" s="30"/>
      <c r="H28" s="30"/>
      <c r="I28" s="30"/>
      <c r="J28" s="30"/>
      <c r="K28" s="30"/>
      <c r="L28" s="39"/>
      <c r="M28" s="39"/>
      <c r="N28" s="30"/>
      <c r="O28" s="30"/>
      <c r="P28" s="30"/>
      <c r="Q28" s="30"/>
      <c r="R28" s="30"/>
      <c r="S28" s="39"/>
      <c r="T28" s="39"/>
      <c r="U28" s="30"/>
      <c r="V28" s="30"/>
      <c r="W28" s="30"/>
      <c r="X28" s="30"/>
      <c r="Y28" s="30"/>
      <c r="Z28" s="39"/>
      <c r="AA28" s="39"/>
      <c r="AB28" s="30"/>
      <c r="AC28" s="30"/>
      <c r="AD28" s="30"/>
      <c r="AE28" s="3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AA30" si="5">SUM(B27:B29)</f>
        <v>0</v>
      </c>
      <c r="C30" s="29">
        <f t="shared" si="5"/>
        <v>0</v>
      </c>
      <c r="D30" s="29">
        <f t="shared" si="5"/>
        <v>0</v>
      </c>
      <c r="E30" s="41">
        <f t="shared" si="5"/>
        <v>0</v>
      </c>
      <c r="F30" s="41">
        <f t="shared" si="5"/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41">
        <f t="shared" si="5"/>
        <v>0</v>
      </c>
      <c r="M30" s="41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29">
        <f t="shared" si="5"/>
        <v>0</v>
      </c>
      <c r="R30" s="29">
        <f t="shared" si="5"/>
        <v>0</v>
      </c>
      <c r="S30" s="41">
        <f t="shared" si="5"/>
        <v>0</v>
      </c>
      <c r="T30" s="41">
        <f t="shared" si="5"/>
        <v>0</v>
      </c>
      <c r="U30" s="29">
        <f t="shared" si="5"/>
        <v>0</v>
      </c>
      <c r="V30" s="29">
        <f t="shared" si="5"/>
        <v>0</v>
      </c>
      <c r="W30" s="29">
        <f t="shared" si="5"/>
        <v>0</v>
      </c>
      <c r="X30" s="29">
        <f t="shared" si="5"/>
        <v>0</v>
      </c>
      <c r="Y30" s="29">
        <f t="shared" si="5"/>
        <v>0</v>
      </c>
      <c r="Z30" s="41">
        <f t="shared" si="5"/>
        <v>0</v>
      </c>
      <c r="AA30" s="41">
        <f t="shared" si="5"/>
        <v>0</v>
      </c>
      <c r="AB30" s="29">
        <f t="shared" ref="AB30:AE30" si="6">SUM(AB27:AB29)</f>
        <v>0</v>
      </c>
      <c r="AC30" s="29">
        <f t="shared" si="6"/>
        <v>0</v>
      </c>
      <c r="AD30" s="29">
        <f t="shared" si="6"/>
        <v>0</v>
      </c>
      <c r="AE30" s="29">
        <f t="shared" si="6"/>
        <v>0</v>
      </c>
      <c r="AF30" s="69">
        <f>SUM(B30:AE30)</f>
        <v>0</v>
      </c>
    </row>
    <row r="31" spans="1:32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9"/>
    </row>
    <row r="32" spans="1:32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9"/>
    </row>
    <row r="33" spans="1:32" ht="12.95" customHeight="1" x14ac:dyDescent="0.25">
      <c r="A33" s="31" t="s">
        <v>10</v>
      </c>
      <c r="B33" s="30"/>
      <c r="C33" s="30"/>
      <c r="D33" s="30"/>
      <c r="E33" s="39"/>
      <c r="F33" s="39"/>
      <c r="G33" s="30"/>
      <c r="H33" s="30"/>
      <c r="I33" s="30"/>
      <c r="J33" s="30"/>
      <c r="K33" s="30"/>
      <c r="L33" s="39"/>
      <c r="M33" s="39"/>
      <c r="N33" s="30"/>
      <c r="O33" s="30"/>
      <c r="P33" s="30"/>
      <c r="Q33" s="30"/>
      <c r="R33" s="30"/>
      <c r="S33" s="39"/>
      <c r="T33" s="39"/>
      <c r="U33" s="30"/>
      <c r="V33" s="30"/>
      <c r="W33" s="30"/>
      <c r="X33" s="30"/>
      <c r="Y33" s="30"/>
      <c r="Z33" s="39"/>
      <c r="AA33" s="39"/>
      <c r="AB33" s="30"/>
      <c r="AC33" s="30"/>
      <c r="AD33" s="30"/>
      <c r="AE33" s="30"/>
      <c r="AF33" s="9">
        <f>SUM(B33:AE33)</f>
        <v>0</v>
      </c>
    </row>
    <row r="34" spans="1:32" ht="12.95" customHeight="1" x14ac:dyDescent="0.25">
      <c r="A34" s="31" t="s">
        <v>96</v>
      </c>
      <c r="B34" s="30"/>
      <c r="C34" s="30"/>
      <c r="D34" s="30"/>
      <c r="E34" s="39"/>
      <c r="F34" s="39"/>
      <c r="G34" s="30"/>
      <c r="H34" s="30"/>
      <c r="I34" s="30"/>
      <c r="J34" s="30"/>
      <c r="K34" s="30"/>
      <c r="L34" s="39"/>
      <c r="M34" s="39"/>
      <c r="N34" s="30"/>
      <c r="O34" s="30"/>
      <c r="P34" s="30"/>
      <c r="Q34" s="30"/>
      <c r="R34" s="30"/>
      <c r="S34" s="39"/>
      <c r="T34" s="39"/>
      <c r="U34" s="30"/>
      <c r="V34" s="30"/>
      <c r="W34" s="30"/>
      <c r="X34" s="30"/>
      <c r="Y34" s="30"/>
      <c r="Z34" s="39"/>
      <c r="AA34" s="39"/>
      <c r="AB34" s="30"/>
      <c r="AC34" s="30"/>
      <c r="AD34" s="30"/>
      <c r="AE34" s="30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29">
        <f t="shared" ref="B36:F36" si="7">SUM(B33:B35)</f>
        <v>0</v>
      </c>
      <c r="C36" s="29">
        <f t="shared" si="7"/>
        <v>0</v>
      </c>
      <c r="D36" s="29">
        <f t="shared" si="7"/>
        <v>0</v>
      </c>
      <c r="E36" s="41">
        <f t="shared" si="7"/>
        <v>0</v>
      </c>
      <c r="F36" s="41">
        <f t="shared" si="7"/>
        <v>0</v>
      </c>
      <c r="G36" s="29">
        <f>SUM(G33:G35)</f>
        <v>0</v>
      </c>
      <c r="H36" s="29">
        <f t="shared" ref="H36:AA36" si="8">SUM(H33:H35)</f>
        <v>0</v>
      </c>
      <c r="I36" s="29">
        <f t="shared" si="8"/>
        <v>0</v>
      </c>
      <c r="J36" s="29">
        <f t="shared" si="8"/>
        <v>0</v>
      </c>
      <c r="K36" s="29">
        <f t="shared" si="8"/>
        <v>0</v>
      </c>
      <c r="L36" s="41">
        <f t="shared" si="8"/>
        <v>0</v>
      </c>
      <c r="M36" s="41">
        <f t="shared" si="8"/>
        <v>0</v>
      </c>
      <c r="N36" s="29">
        <f t="shared" si="8"/>
        <v>0</v>
      </c>
      <c r="O36" s="29">
        <f t="shared" si="8"/>
        <v>0</v>
      </c>
      <c r="P36" s="29">
        <f t="shared" si="8"/>
        <v>0</v>
      </c>
      <c r="Q36" s="29">
        <f t="shared" si="8"/>
        <v>0</v>
      </c>
      <c r="R36" s="29">
        <f t="shared" si="8"/>
        <v>0</v>
      </c>
      <c r="S36" s="41">
        <f t="shared" si="8"/>
        <v>0</v>
      </c>
      <c r="T36" s="41">
        <f t="shared" si="8"/>
        <v>0</v>
      </c>
      <c r="U36" s="29">
        <f t="shared" si="8"/>
        <v>0</v>
      </c>
      <c r="V36" s="29">
        <f t="shared" si="8"/>
        <v>0</v>
      </c>
      <c r="W36" s="29">
        <f t="shared" si="8"/>
        <v>0</v>
      </c>
      <c r="X36" s="29">
        <f t="shared" si="8"/>
        <v>0</v>
      </c>
      <c r="Y36" s="29">
        <f t="shared" si="8"/>
        <v>0</v>
      </c>
      <c r="Z36" s="41">
        <f t="shared" si="8"/>
        <v>0</v>
      </c>
      <c r="AA36" s="41">
        <f t="shared" si="8"/>
        <v>0</v>
      </c>
      <c r="AB36" s="29">
        <f t="shared" ref="AB36:AE36" si="9">SUM(AB33:AB35)</f>
        <v>0</v>
      </c>
      <c r="AC36" s="29">
        <f t="shared" si="9"/>
        <v>0</v>
      </c>
      <c r="AD36" s="29">
        <f t="shared" si="9"/>
        <v>0</v>
      </c>
      <c r="AE36" s="29">
        <f t="shared" si="9"/>
        <v>0</v>
      </c>
      <c r="AF36" s="69">
        <f>SUM(B36:AE36)</f>
        <v>0</v>
      </c>
    </row>
    <row r="37" spans="1:32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9"/>
    </row>
    <row r="38" spans="1:32" ht="12.95" customHeight="1" x14ac:dyDescent="0.25">
      <c r="A38" s="31" t="s">
        <v>97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98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A41" si="10">SUM(B38:B40)</f>
        <v>0</v>
      </c>
      <c r="C41" s="9">
        <f t="shared" si="10"/>
        <v>0</v>
      </c>
      <c r="D41" s="9">
        <f t="shared" si="10"/>
        <v>0</v>
      </c>
      <c r="E41" s="42">
        <f t="shared" si="10"/>
        <v>0</v>
      </c>
      <c r="F41" s="42">
        <f t="shared" si="10"/>
        <v>0</v>
      </c>
      <c r="G41" s="9">
        <f t="shared" si="10"/>
        <v>0</v>
      </c>
      <c r="H41" s="9">
        <f t="shared" si="10"/>
        <v>0</v>
      </c>
      <c r="I41" s="9">
        <f t="shared" si="10"/>
        <v>0</v>
      </c>
      <c r="J41" s="9">
        <f t="shared" si="10"/>
        <v>0</v>
      </c>
      <c r="K41" s="9">
        <f t="shared" si="10"/>
        <v>0</v>
      </c>
      <c r="L41" s="42">
        <f t="shared" si="10"/>
        <v>0</v>
      </c>
      <c r="M41" s="42">
        <f t="shared" si="10"/>
        <v>0</v>
      </c>
      <c r="N41" s="9">
        <f t="shared" si="10"/>
        <v>0</v>
      </c>
      <c r="O41" s="9">
        <f t="shared" si="10"/>
        <v>0</v>
      </c>
      <c r="P41" s="9">
        <f t="shared" si="10"/>
        <v>0</v>
      </c>
      <c r="Q41" s="9">
        <f t="shared" si="10"/>
        <v>0</v>
      </c>
      <c r="R41" s="9">
        <f t="shared" si="10"/>
        <v>0</v>
      </c>
      <c r="S41" s="42">
        <f t="shared" si="10"/>
        <v>0</v>
      </c>
      <c r="T41" s="42">
        <f t="shared" si="10"/>
        <v>0</v>
      </c>
      <c r="U41" s="9">
        <f t="shared" si="10"/>
        <v>0</v>
      </c>
      <c r="V41" s="9">
        <f t="shared" si="10"/>
        <v>0</v>
      </c>
      <c r="W41" s="9">
        <f t="shared" si="10"/>
        <v>0</v>
      </c>
      <c r="X41" s="9">
        <f t="shared" si="10"/>
        <v>0</v>
      </c>
      <c r="Y41" s="9">
        <f t="shared" si="10"/>
        <v>0</v>
      </c>
      <c r="Z41" s="42">
        <f t="shared" si="10"/>
        <v>0</v>
      </c>
      <c r="AA41" s="42">
        <f t="shared" si="10"/>
        <v>0</v>
      </c>
      <c r="AB41" s="9">
        <f t="shared" ref="AB41:AE41" si="11">SUM(AB38:AB40)</f>
        <v>0</v>
      </c>
      <c r="AC41" s="9">
        <f t="shared" si="11"/>
        <v>0</v>
      </c>
      <c r="AD41" s="9">
        <f t="shared" si="11"/>
        <v>0</v>
      </c>
      <c r="AE41" s="9">
        <f t="shared" si="11"/>
        <v>0</v>
      </c>
      <c r="AF41" s="69">
        <f>SUM(B41:AE41)</f>
        <v>0</v>
      </c>
    </row>
    <row r="42" spans="1:32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16"/>
    </row>
    <row r="43" spans="1:32" x14ac:dyDescent="0.25">
      <c r="A43" s="21" t="s">
        <v>13</v>
      </c>
      <c r="B43" s="9">
        <f t="shared" ref="B43:AA43" si="12">B24+B30+B36</f>
        <v>0</v>
      </c>
      <c r="C43" s="9">
        <f t="shared" si="12"/>
        <v>0</v>
      </c>
      <c r="D43" s="9">
        <f t="shared" si="12"/>
        <v>0</v>
      </c>
      <c r="E43" s="42">
        <f t="shared" si="12"/>
        <v>0</v>
      </c>
      <c r="F43" s="42">
        <f t="shared" si="12"/>
        <v>0</v>
      </c>
      <c r="G43" s="9">
        <f t="shared" si="12"/>
        <v>0</v>
      </c>
      <c r="H43" s="9">
        <f t="shared" si="12"/>
        <v>0</v>
      </c>
      <c r="I43" s="9">
        <f t="shared" si="12"/>
        <v>0</v>
      </c>
      <c r="J43" s="9">
        <f t="shared" si="12"/>
        <v>0</v>
      </c>
      <c r="K43" s="9">
        <f t="shared" si="12"/>
        <v>0</v>
      </c>
      <c r="L43" s="42">
        <f t="shared" si="12"/>
        <v>0</v>
      </c>
      <c r="M43" s="42">
        <f t="shared" si="12"/>
        <v>0</v>
      </c>
      <c r="N43" s="9">
        <f t="shared" si="12"/>
        <v>0</v>
      </c>
      <c r="O43" s="9">
        <f t="shared" si="12"/>
        <v>0</v>
      </c>
      <c r="P43" s="9">
        <f t="shared" si="12"/>
        <v>0</v>
      </c>
      <c r="Q43" s="9">
        <f t="shared" si="12"/>
        <v>0</v>
      </c>
      <c r="R43" s="9">
        <f t="shared" si="12"/>
        <v>0</v>
      </c>
      <c r="S43" s="42">
        <f t="shared" si="12"/>
        <v>0</v>
      </c>
      <c r="T43" s="42">
        <f t="shared" si="12"/>
        <v>0</v>
      </c>
      <c r="U43" s="9">
        <f t="shared" si="12"/>
        <v>0</v>
      </c>
      <c r="V43" s="9">
        <f t="shared" si="12"/>
        <v>0</v>
      </c>
      <c r="W43" s="9">
        <f t="shared" si="12"/>
        <v>0</v>
      </c>
      <c r="X43" s="9">
        <f t="shared" si="12"/>
        <v>0</v>
      </c>
      <c r="Y43" s="9">
        <f t="shared" si="12"/>
        <v>0</v>
      </c>
      <c r="Z43" s="42">
        <f t="shared" si="12"/>
        <v>0</v>
      </c>
      <c r="AA43" s="42">
        <f t="shared" si="12"/>
        <v>0</v>
      </c>
      <c r="AB43" s="9">
        <f t="shared" ref="AB43:AE43" si="13">AB24+AB30+AB36</f>
        <v>0</v>
      </c>
      <c r="AC43" s="9">
        <f t="shared" si="13"/>
        <v>0</v>
      </c>
      <c r="AD43" s="9">
        <f t="shared" si="13"/>
        <v>0</v>
      </c>
      <c r="AE43" s="9">
        <f t="shared" si="13"/>
        <v>0</v>
      </c>
      <c r="AF43" s="69">
        <f>SUM(B43:AE43)</f>
        <v>0</v>
      </c>
    </row>
    <row r="44" spans="1:32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6"/>
    </row>
    <row r="45" spans="1:32" x14ac:dyDescent="0.25">
      <c r="A45" s="17" t="s">
        <v>14</v>
      </c>
      <c r="B45" s="9">
        <f t="shared" ref="B45:AA45" si="14">B43+B41</f>
        <v>0</v>
      </c>
      <c r="C45" s="9">
        <f t="shared" si="14"/>
        <v>0</v>
      </c>
      <c r="D45" s="9">
        <f t="shared" si="14"/>
        <v>0</v>
      </c>
      <c r="E45" s="42">
        <f t="shared" si="14"/>
        <v>0</v>
      </c>
      <c r="F45" s="42">
        <f t="shared" si="14"/>
        <v>0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42">
        <f t="shared" si="14"/>
        <v>0</v>
      </c>
      <c r="M45" s="42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0</v>
      </c>
      <c r="R45" s="9">
        <f t="shared" si="14"/>
        <v>0</v>
      </c>
      <c r="S45" s="42">
        <f t="shared" si="14"/>
        <v>0</v>
      </c>
      <c r="T45" s="42">
        <f t="shared" si="14"/>
        <v>0</v>
      </c>
      <c r="U45" s="9">
        <f t="shared" si="14"/>
        <v>0</v>
      </c>
      <c r="V45" s="9">
        <f t="shared" si="14"/>
        <v>0</v>
      </c>
      <c r="W45" s="9">
        <f t="shared" si="14"/>
        <v>0</v>
      </c>
      <c r="X45" s="9">
        <f t="shared" si="14"/>
        <v>0</v>
      </c>
      <c r="Y45" s="9">
        <f t="shared" si="14"/>
        <v>0</v>
      </c>
      <c r="Z45" s="42">
        <f t="shared" si="14"/>
        <v>0</v>
      </c>
      <c r="AA45" s="42">
        <f t="shared" si="14"/>
        <v>0</v>
      </c>
      <c r="AB45" s="9">
        <f t="shared" ref="AB45:AE45" si="15">AB43+AB41</f>
        <v>0</v>
      </c>
      <c r="AC45" s="9">
        <f t="shared" si="15"/>
        <v>0</v>
      </c>
      <c r="AD45" s="9">
        <f t="shared" si="15"/>
        <v>0</v>
      </c>
      <c r="AE45" s="9">
        <f t="shared" si="15"/>
        <v>0</v>
      </c>
      <c r="AF45" s="6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</row>
    <row r="49" spans="1:31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</row>
    <row r="50" spans="1:31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</row>
    <row r="51" spans="1:31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</row>
    <row r="52" spans="1:31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</row>
    <row r="53" spans="1:31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</row>
    <row r="54" spans="1:31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2"/>
      <c r="AE54" s="262"/>
    </row>
    <row r="55" spans="1:31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7"/>
      <c r="AE55" s="257"/>
    </row>
    <row r="56" spans="1:31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7"/>
      <c r="AE56" s="257"/>
    </row>
    <row r="57" spans="1:31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7"/>
      <c r="AE57" s="257"/>
    </row>
    <row r="58" spans="1:31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7"/>
      <c r="AE58" s="257"/>
    </row>
    <row r="59" spans="1:31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7"/>
      <c r="AE59" s="257"/>
    </row>
    <row r="60" spans="1:31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7"/>
      <c r="AE60" s="257"/>
    </row>
    <row r="61" spans="1:31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59"/>
      <c r="AE61" s="259"/>
    </row>
  </sheetData>
  <mergeCells count="28">
    <mergeCell ref="A49:AE53"/>
    <mergeCell ref="T3:U4"/>
    <mergeCell ref="V3:X4"/>
    <mergeCell ref="Y3:Z4"/>
    <mergeCell ref="AA3:AE4"/>
    <mergeCell ref="A6:C7"/>
    <mergeCell ref="D6:I7"/>
    <mergeCell ref="J6:O7"/>
    <mergeCell ref="P6:T7"/>
    <mergeCell ref="U6:Z7"/>
    <mergeCell ref="AA6:AE7"/>
    <mergeCell ref="A9:C10"/>
    <mergeCell ref="D9:O10"/>
    <mergeCell ref="P9:Z10"/>
    <mergeCell ref="AA9:AE10"/>
    <mergeCell ref="A48:O48"/>
    <mergeCell ref="A60:A61"/>
    <mergeCell ref="B60:I61"/>
    <mergeCell ref="P60:V61"/>
    <mergeCell ref="W60:AE61"/>
    <mergeCell ref="A54:A57"/>
    <mergeCell ref="B54:I57"/>
    <mergeCell ref="P54:V57"/>
    <mergeCell ref="W54:AE57"/>
    <mergeCell ref="A58:A59"/>
    <mergeCell ref="B58:I59"/>
    <mergeCell ref="P58:V59"/>
    <mergeCell ref="W58:AE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7" zoomScaleNormal="100" workbookViewId="0">
      <selection activeCell="AM38" sqref="AM38"/>
    </sheetView>
  </sheetViews>
  <sheetFormatPr baseColWidth="10" defaultRowHeight="15" x14ac:dyDescent="0.25"/>
  <cols>
    <col min="1" max="1" width="21.140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39</v>
      </c>
      <c r="W3" s="272"/>
      <c r="X3" s="273"/>
      <c r="Y3" s="268" t="s">
        <v>24</v>
      </c>
      <c r="Z3" s="269"/>
      <c r="AA3" s="272">
        <v>2023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3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32">
        <v>1</v>
      </c>
      <c r="C14" s="38">
        <v>2</v>
      </c>
      <c r="D14" s="38">
        <v>3</v>
      </c>
      <c r="E14" s="32">
        <v>4</v>
      </c>
      <c r="F14" s="32">
        <v>5</v>
      </c>
      <c r="G14" s="32">
        <v>6</v>
      </c>
      <c r="H14" s="32">
        <v>7</v>
      </c>
      <c r="I14" s="32">
        <v>8</v>
      </c>
      <c r="J14" s="38">
        <v>9</v>
      </c>
      <c r="K14" s="38">
        <v>10</v>
      </c>
      <c r="L14" s="32">
        <v>11</v>
      </c>
      <c r="M14" s="32">
        <v>12</v>
      </c>
      <c r="N14" s="32">
        <v>13</v>
      </c>
      <c r="O14" s="32">
        <v>14</v>
      </c>
      <c r="P14" s="32">
        <v>15</v>
      </c>
      <c r="Q14" s="38">
        <v>16</v>
      </c>
      <c r="R14" s="38">
        <v>17</v>
      </c>
      <c r="S14" s="32">
        <v>18</v>
      </c>
      <c r="T14" s="32">
        <v>19</v>
      </c>
      <c r="U14" s="32">
        <v>20</v>
      </c>
      <c r="V14" s="32">
        <v>21</v>
      </c>
      <c r="W14" s="32">
        <v>22</v>
      </c>
      <c r="X14" s="38">
        <v>23</v>
      </c>
      <c r="Y14" s="38">
        <v>24</v>
      </c>
      <c r="Z14" s="38">
        <v>25</v>
      </c>
      <c r="AA14" s="38">
        <v>26</v>
      </c>
      <c r="AB14" s="32">
        <v>27</v>
      </c>
      <c r="AC14" s="32">
        <v>28</v>
      </c>
      <c r="AD14" s="32">
        <v>29</v>
      </c>
      <c r="AE14" s="38">
        <v>30</v>
      </c>
      <c r="AF14" s="38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8</v>
      </c>
      <c r="C15" s="38" t="s">
        <v>9</v>
      </c>
      <c r="D15" s="38" t="s">
        <v>4</v>
      </c>
      <c r="E15" s="32" t="s">
        <v>19</v>
      </c>
      <c r="F15" s="32" t="s">
        <v>5</v>
      </c>
      <c r="G15" s="32" t="s">
        <v>6</v>
      </c>
      <c r="H15" s="32" t="s">
        <v>7</v>
      </c>
      <c r="I15" s="32" t="s">
        <v>8</v>
      </c>
      <c r="J15" s="38" t="s">
        <v>9</v>
      </c>
      <c r="K15" s="38" t="s">
        <v>4</v>
      </c>
      <c r="L15" s="32" t="s">
        <v>19</v>
      </c>
      <c r="M15" s="32" t="s">
        <v>5</v>
      </c>
      <c r="N15" s="32" t="s">
        <v>6</v>
      </c>
      <c r="O15" s="32" t="s">
        <v>7</v>
      </c>
      <c r="P15" s="32" t="s">
        <v>8</v>
      </c>
      <c r="Q15" s="38" t="s">
        <v>9</v>
      </c>
      <c r="R15" s="38" t="s">
        <v>4</v>
      </c>
      <c r="S15" s="32" t="s">
        <v>19</v>
      </c>
      <c r="T15" s="32" t="s">
        <v>5</v>
      </c>
      <c r="U15" s="32" t="s">
        <v>6</v>
      </c>
      <c r="V15" s="32" t="s">
        <v>7</v>
      </c>
      <c r="W15" s="32" t="s">
        <v>8</v>
      </c>
      <c r="X15" s="38" t="s">
        <v>9</v>
      </c>
      <c r="Y15" s="38" t="s">
        <v>4</v>
      </c>
      <c r="Z15" s="38" t="s">
        <v>19</v>
      </c>
      <c r="AA15" s="38" t="s">
        <v>5</v>
      </c>
      <c r="AB15" s="32" t="s">
        <v>6</v>
      </c>
      <c r="AC15" s="32" t="s">
        <v>7</v>
      </c>
      <c r="AD15" s="32" t="s">
        <v>8</v>
      </c>
      <c r="AE15" s="38" t="s">
        <v>9</v>
      </c>
      <c r="AF15" s="38" t="s">
        <v>4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9"/>
      <c r="AA17" s="39"/>
      <c r="AB17" s="30"/>
      <c r="AC17" s="30"/>
      <c r="AD17" s="30"/>
      <c r="AE17" s="39"/>
      <c r="AF17" s="39"/>
      <c r="AG17" s="9">
        <f t="shared" ref="AG17:AG24" si="0">SUM(B17:AF17)</f>
        <v>0</v>
      </c>
    </row>
    <row r="18" spans="1:33" ht="12.95" customHeight="1" x14ac:dyDescent="0.25">
      <c r="A18" s="31" t="str">
        <f>Kerndaten!J14</f>
        <v>WP 2</v>
      </c>
      <c r="B18" s="30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9"/>
      <c r="AA18" s="39"/>
      <c r="AB18" s="30"/>
      <c r="AC18" s="30"/>
      <c r="AD18" s="30"/>
      <c r="AE18" s="39"/>
      <c r="AF18" s="39"/>
      <c r="AG18" s="9">
        <f t="shared" si="0"/>
        <v>0</v>
      </c>
    </row>
    <row r="19" spans="1:33" ht="12.95" customHeight="1" x14ac:dyDescent="0.25">
      <c r="A19" s="31" t="str">
        <f>Kerndaten!J15</f>
        <v>WP 3</v>
      </c>
      <c r="B19" s="30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9"/>
      <c r="AA19" s="39"/>
      <c r="AB19" s="30"/>
      <c r="AC19" s="30"/>
      <c r="AD19" s="30"/>
      <c r="AE19" s="39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9"/>
      <c r="AA20" s="39"/>
      <c r="AB20" s="30"/>
      <c r="AC20" s="30"/>
      <c r="AD20" s="30"/>
      <c r="AE20" s="39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9"/>
      <c r="AA21" s="39"/>
      <c r="AB21" s="30"/>
      <c r="AC21" s="30"/>
      <c r="AD21" s="30"/>
      <c r="AE21" s="39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40"/>
      <c r="AA22" s="40"/>
      <c r="AB22" s="13"/>
      <c r="AC22" s="13"/>
      <c r="AD22" s="13"/>
      <c r="AE22" s="40"/>
      <c r="AF22" s="40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40"/>
      <c r="AA23" s="40"/>
      <c r="AB23" s="13"/>
      <c r="AC23" s="13"/>
      <c r="AD23" s="13"/>
      <c r="AE23" s="40"/>
      <c r="AF23" s="40"/>
      <c r="AG23" s="9">
        <f t="shared" si="0"/>
        <v>0</v>
      </c>
    </row>
    <row r="24" spans="1:33" ht="12.95" customHeight="1" x14ac:dyDescent="0.25">
      <c r="A24" s="12" t="s">
        <v>42</v>
      </c>
      <c r="B24" s="29">
        <f t="shared" ref="B24:O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ref="P24:AC24" si="2">SUM(P17:P23)</f>
        <v>0</v>
      </c>
      <c r="Q24" s="41">
        <f t="shared" si="2"/>
        <v>0</v>
      </c>
      <c r="R24" s="41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41">
        <f t="shared" si="2"/>
        <v>0</v>
      </c>
      <c r="Y24" s="41">
        <f t="shared" si="2"/>
        <v>0</v>
      </c>
      <c r="Z24" s="41">
        <f t="shared" si="2"/>
        <v>0</v>
      </c>
      <c r="AA24" s="41">
        <f t="shared" si="2"/>
        <v>0</v>
      </c>
      <c r="AB24" s="29">
        <f t="shared" si="2"/>
        <v>0</v>
      </c>
      <c r="AC24" s="29">
        <f t="shared" si="2"/>
        <v>0</v>
      </c>
      <c r="AD24" s="29">
        <f t="shared" ref="AD24:AF24" si="3">SUM(AD17:AD23)</f>
        <v>0</v>
      </c>
      <c r="AE24" s="41">
        <f t="shared" si="3"/>
        <v>0</v>
      </c>
      <c r="AF24" s="41">
        <f t="shared" si="3"/>
        <v>0</v>
      </c>
      <c r="AG24" s="69">
        <f t="shared" si="0"/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58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9"/>
      <c r="AA27" s="39"/>
      <c r="AB27" s="30"/>
      <c r="AC27" s="30"/>
      <c r="AD27" s="30"/>
      <c r="AE27" s="39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40"/>
      <c r="AA28" s="40"/>
      <c r="AB28" s="13"/>
      <c r="AC28" s="13"/>
      <c r="AD28" s="13"/>
      <c r="AE28" s="40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40"/>
      <c r="AA29" s="40"/>
      <c r="AB29" s="13"/>
      <c r="AC29" s="13"/>
      <c r="AD29" s="13"/>
      <c r="AE29" s="40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O30" si="4">SUM(B27:B29)</f>
        <v>0</v>
      </c>
      <c r="C30" s="41">
        <f t="shared" si="4"/>
        <v>0</v>
      </c>
      <c r="D30" s="41">
        <f t="shared" si="4"/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41">
        <f t="shared" si="4"/>
        <v>0</v>
      </c>
      <c r="K30" s="41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ref="P30:AC30" si="5">SUM(P27:P29)</f>
        <v>0</v>
      </c>
      <c r="Q30" s="41">
        <f t="shared" si="5"/>
        <v>0</v>
      </c>
      <c r="R30" s="41">
        <f t="shared" si="5"/>
        <v>0</v>
      </c>
      <c r="S30" s="29">
        <f t="shared" si="5"/>
        <v>0</v>
      </c>
      <c r="T30" s="29">
        <f t="shared" si="5"/>
        <v>0</v>
      </c>
      <c r="U30" s="29">
        <f t="shared" si="5"/>
        <v>0</v>
      </c>
      <c r="V30" s="29">
        <f t="shared" si="5"/>
        <v>0</v>
      </c>
      <c r="W30" s="29">
        <f t="shared" si="5"/>
        <v>0</v>
      </c>
      <c r="X30" s="41">
        <f t="shared" si="5"/>
        <v>0</v>
      </c>
      <c r="Y30" s="41">
        <f t="shared" si="5"/>
        <v>0</v>
      </c>
      <c r="Z30" s="41">
        <f t="shared" si="5"/>
        <v>0</v>
      </c>
      <c r="AA30" s="41">
        <f t="shared" si="5"/>
        <v>0</v>
      </c>
      <c r="AB30" s="29">
        <f t="shared" si="5"/>
        <v>0</v>
      </c>
      <c r="AC30" s="29">
        <f t="shared" si="5"/>
        <v>0</v>
      </c>
      <c r="AD30" s="29">
        <f t="shared" ref="AD30:AF30" si="6">SUM(AD27:AD29)</f>
        <v>0</v>
      </c>
      <c r="AE30" s="41">
        <f t="shared" si="6"/>
        <v>0</v>
      </c>
      <c r="AF30" s="41">
        <f t="shared" si="6"/>
        <v>0</v>
      </c>
      <c r="AG30" s="69">
        <f>SUM(B30:AF30)</f>
        <v>0</v>
      </c>
    </row>
    <row r="31" spans="1:33" ht="12.95" customHeight="1" x14ac:dyDescent="0.25">
      <c r="A31" s="5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27"/>
    </row>
    <row r="33" spans="1:33" ht="12.95" customHeight="1" x14ac:dyDescent="0.25">
      <c r="A33" s="31" t="s">
        <v>10</v>
      </c>
      <c r="B33" s="30"/>
      <c r="C33" s="39"/>
      <c r="D33" s="39"/>
      <c r="E33" s="30"/>
      <c r="F33" s="30"/>
      <c r="G33" s="30"/>
      <c r="H33" s="30"/>
      <c r="I33" s="30"/>
      <c r="J33" s="39"/>
      <c r="K33" s="39"/>
      <c r="L33" s="30"/>
      <c r="M33" s="30"/>
      <c r="N33" s="30"/>
      <c r="O33" s="30"/>
      <c r="P33" s="30"/>
      <c r="Q33" s="39"/>
      <c r="R33" s="39"/>
      <c r="S33" s="30"/>
      <c r="T33" s="30"/>
      <c r="U33" s="30"/>
      <c r="V33" s="30"/>
      <c r="W33" s="30"/>
      <c r="X33" s="39"/>
      <c r="Y33" s="39"/>
      <c r="Z33" s="39"/>
      <c r="AA33" s="39"/>
      <c r="AB33" s="30"/>
      <c r="AC33" s="30"/>
      <c r="AD33" s="30"/>
      <c r="AE33" s="39"/>
      <c r="AF33" s="39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40"/>
      <c r="AA34" s="40"/>
      <c r="AB34" s="13"/>
      <c r="AC34" s="13"/>
      <c r="AD34" s="13"/>
      <c r="AE34" s="40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40"/>
      <c r="AA35" s="40"/>
      <c r="AB35" s="13"/>
      <c r="AC35" s="13"/>
      <c r="AD35" s="13"/>
      <c r="AE35" s="40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29">
        <f t="shared" ref="B36:O36" si="7">SUM(B33:B35)</f>
        <v>0</v>
      </c>
      <c r="C36" s="41">
        <f t="shared" si="7"/>
        <v>0</v>
      </c>
      <c r="D36" s="41">
        <f t="shared" si="7"/>
        <v>0</v>
      </c>
      <c r="E36" s="29">
        <f t="shared" si="7"/>
        <v>0</v>
      </c>
      <c r="F36" s="29">
        <f t="shared" si="7"/>
        <v>0</v>
      </c>
      <c r="G36" s="29">
        <f t="shared" si="7"/>
        <v>0</v>
      </c>
      <c r="H36" s="29">
        <f t="shared" si="7"/>
        <v>0</v>
      </c>
      <c r="I36" s="29">
        <f t="shared" si="7"/>
        <v>0</v>
      </c>
      <c r="J36" s="41">
        <f t="shared" si="7"/>
        <v>0</v>
      </c>
      <c r="K36" s="41">
        <f t="shared" si="7"/>
        <v>0</v>
      </c>
      <c r="L36" s="29">
        <f t="shared" si="7"/>
        <v>0</v>
      </c>
      <c r="M36" s="29">
        <f t="shared" si="7"/>
        <v>0</v>
      </c>
      <c r="N36" s="29">
        <f t="shared" si="7"/>
        <v>0</v>
      </c>
      <c r="O36" s="29">
        <f t="shared" si="7"/>
        <v>0</v>
      </c>
      <c r="P36" s="29">
        <f t="shared" ref="P36:AC36" si="8">SUM(P33:P35)</f>
        <v>0</v>
      </c>
      <c r="Q36" s="41">
        <f t="shared" si="8"/>
        <v>0</v>
      </c>
      <c r="R36" s="41">
        <f t="shared" si="8"/>
        <v>0</v>
      </c>
      <c r="S36" s="29">
        <f t="shared" si="8"/>
        <v>0</v>
      </c>
      <c r="T36" s="29">
        <f t="shared" si="8"/>
        <v>0</v>
      </c>
      <c r="U36" s="29">
        <f t="shared" si="8"/>
        <v>0</v>
      </c>
      <c r="V36" s="29">
        <f t="shared" si="8"/>
        <v>0</v>
      </c>
      <c r="W36" s="29">
        <f t="shared" si="8"/>
        <v>0</v>
      </c>
      <c r="X36" s="41">
        <f t="shared" si="8"/>
        <v>0</v>
      </c>
      <c r="Y36" s="41">
        <f t="shared" si="8"/>
        <v>0</v>
      </c>
      <c r="Z36" s="41">
        <f t="shared" si="8"/>
        <v>0</v>
      </c>
      <c r="AA36" s="41">
        <f t="shared" si="8"/>
        <v>0</v>
      </c>
      <c r="AB36" s="29">
        <f t="shared" si="8"/>
        <v>0</v>
      </c>
      <c r="AC36" s="29">
        <f t="shared" si="8"/>
        <v>0</v>
      </c>
      <c r="AD36" s="29">
        <f t="shared" ref="AD36:AF36" si="9">SUM(AD33:AD35)</f>
        <v>0</v>
      </c>
      <c r="AE36" s="41">
        <f t="shared" si="9"/>
        <v>0</v>
      </c>
      <c r="AF36" s="41">
        <f t="shared" si="9"/>
        <v>0</v>
      </c>
      <c r="AG36" s="69">
        <f>SUM(B36:AF36)</f>
        <v>0</v>
      </c>
    </row>
    <row r="37" spans="1:33" ht="12.95" customHeight="1" x14ac:dyDescent="0.25">
      <c r="A37" s="60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27"/>
    </row>
    <row r="38" spans="1:33" ht="12.95" customHeight="1" x14ac:dyDescent="0.25">
      <c r="A38" s="31" t="s">
        <v>97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40"/>
      <c r="AA38" s="40"/>
      <c r="AB38" s="13"/>
      <c r="AC38" s="13"/>
      <c r="AD38" s="13"/>
      <c r="AE38" s="40"/>
      <c r="AF38" s="40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40"/>
      <c r="AA39" s="40"/>
      <c r="AB39" s="13"/>
      <c r="AC39" s="13"/>
      <c r="AD39" s="13"/>
      <c r="AE39" s="40"/>
      <c r="AF39" s="40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40"/>
      <c r="AA40" s="40"/>
      <c r="AB40" s="13"/>
      <c r="AC40" s="13"/>
      <c r="AD40" s="13"/>
      <c r="AE40" s="40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O41" si="10">SUM(B38:B40)</f>
        <v>0</v>
      </c>
      <c r="C41" s="42">
        <f t="shared" si="10"/>
        <v>0</v>
      </c>
      <c r="D41" s="42">
        <f t="shared" si="10"/>
        <v>0</v>
      </c>
      <c r="E41" s="9">
        <f t="shared" si="10"/>
        <v>0</v>
      </c>
      <c r="F41" s="9">
        <f t="shared" si="10"/>
        <v>0</v>
      </c>
      <c r="G41" s="9">
        <f t="shared" si="10"/>
        <v>0</v>
      </c>
      <c r="H41" s="9">
        <f t="shared" si="10"/>
        <v>0</v>
      </c>
      <c r="I41" s="9">
        <f t="shared" si="10"/>
        <v>0</v>
      </c>
      <c r="J41" s="42">
        <f t="shared" si="10"/>
        <v>0</v>
      </c>
      <c r="K41" s="42">
        <f t="shared" si="10"/>
        <v>0</v>
      </c>
      <c r="L41" s="9">
        <f t="shared" si="10"/>
        <v>0</v>
      </c>
      <c r="M41" s="9">
        <f t="shared" si="10"/>
        <v>0</v>
      </c>
      <c r="N41" s="9">
        <f t="shared" si="10"/>
        <v>0</v>
      </c>
      <c r="O41" s="9">
        <f t="shared" si="10"/>
        <v>0</v>
      </c>
      <c r="P41" s="9">
        <f t="shared" ref="P41:AC41" si="11">SUM(P38:P40)</f>
        <v>0</v>
      </c>
      <c r="Q41" s="42">
        <f t="shared" si="11"/>
        <v>0</v>
      </c>
      <c r="R41" s="42">
        <f t="shared" si="11"/>
        <v>0</v>
      </c>
      <c r="S41" s="9">
        <f t="shared" si="11"/>
        <v>0</v>
      </c>
      <c r="T41" s="9">
        <f t="shared" si="11"/>
        <v>0</v>
      </c>
      <c r="U41" s="9">
        <f t="shared" si="11"/>
        <v>0</v>
      </c>
      <c r="V41" s="9">
        <f t="shared" si="11"/>
        <v>0</v>
      </c>
      <c r="W41" s="9">
        <f t="shared" si="11"/>
        <v>0</v>
      </c>
      <c r="X41" s="42">
        <f t="shared" si="11"/>
        <v>0</v>
      </c>
      <c r="Y41" s="42">
        <f t="shared" si="11"/>
        <v>0</v>
      </c>
      <c r="Z41" s="42">
        <f t="shared" si="11"/>
        <v>0</v>
      </c>
      <c r="AA41" s="42">
        <f t="shared" si="11"/>
        <v>0</v>
      </c>
      <c r="AB41" s="9">
        <f t="shared" si="11"/>
        <v>0</v>
      </c>
      <c r="AC41" s="9">
        <f t="shared" si="11"/>
        <v>0</v>
      </c>
      <c r="AD41" s="9">
        <f t="shared" ref="AD41:AF41" si="12">SUM(AD38:AD40)</f>
        <v>0</v>
      </c>
      <c r="AE41" s="42">
        <f t="shared" si="12"/>
        <v>0</v>
      </c>
      <c r="AF41" s="42">
        <f t="shared" si="12"/>
        <v>0</v>
      </c>
      <c r="AG41" s="6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9">
        <f t="shared" ref="B43:O43" si="13">B24+B30+B36</f>
        <v>0</v>
      </c>
      <c r="C43" s="42">
        <f t="shared" si="13"/>
        <v>0</v>
      </c>
      <c r="D43" s="42">
        <f t="shared" si="13"/>
        <v>0</v>
      </c>
      <c r="E43" s="9">
        <f t="shared" si="13"/>
        <v>0</v>
      </c>
      <c r="F43" s="9">
        <f t="shared" si="13"/>
        <v>0</v>
      </c>
      <c r="G43" s="9">
        <f t="shared" si="13"/>
        <v>0</v>
      </c>
      <c r="H43" s="9">
        <f t="shared" si="13"/>
        <v>0</v>
      </c>
      <c r="I43" s="9">
        <f t="shared" si="13"/>
        <v>0</v>
      </c>
      <c r="J43" s="42">
        <f t="shared" si="13"/>
        <v>0</v>
      </c>
      <c r="K43" s="42">
        <f t="shared" si="13"/>
        <v>0</v>
      </c>
      <c r="L43" s="9">
        <f t="shared" si="13"/>
        <v>0</v>
      </c>
      <c r="M43" s="9">
        <f t="shared" si="13"/>
        <v>0</v>
      </c>
      <c r="N43" s="9">
        <f t="shared" si="13"/>
        <v>0</v>
      </c>
      <c r="O43" s="9">
        <f t="shared" si="13"/>
        <v>0</v>
      </c>
      <c r="P43" s="9">
        <f t="shared" ref="P43:AC43" si="14">P24+P30+P36</f>
        <v>0</v>
      </c>
      <c r="Q43" s="42">
        <f t="shared" si="14"/>
        <v>0</v>
      </c>
      <c r="R43" s="42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42">
        <f t="shared" si="14"/>
        <v>0</v>
      </c>
      <c r="Y43" s="42">
        <f t="shared" si="14"/>
        <v>0</v>
      </c>
      <c r="Z43" s="42">
        <f t="shared" si="14"/>
        <v>0</v>
      </c>
      <c r="AA43" s="42">
        <f t="shared" si="14"/>
        <v>0</v>
      </c>
      <c r="AB43" s="9">
        <f t="shared" si="14"/>
        <v>0</v>
      </c>
      <c r="AC43" s="9">
        <f t="shared" si="14"/>
        <v>0</v>
      </c>
      <c r="AD43" s="9">
        <f t="shared" ref="AD43:AF43" si="15">AD24+AD30+AD36</f>
        <v>0</v>
      </c>
      <c r="AE43" s="42">
        <f t="shared" si="15"/>
        <v>0</v>
      </c>
      <c r="AF43" s="42">
        <f t="shared" si="15"/>
        <v>0</v>
      </c>
      <c r="AG43" s="69">
        <f>SUM(B43:AF43)</f>
        <v>0</v>
      </c>
    </row>
    <row r="44" spans="1:33" x14ac:dyDescent="0.25">
      <c r="A44" s="6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66"/>
    </row>
    <row r="45" spans="1:33" x14ac:dyDescent="0.25">
      <c r="A45" s="17" t="s">
        <v>14</v>
      </c>
      <c r="B45" s="9">
        <f t="shared" ref="B45:O45" si="16">B43+B41</f>
        <v>0</v>
      </c>
      <c r="C45" s="42">
        <f t="shared" si="16"/>
        <v>0</v>
      </c>
      <c r="D45" s="42">
        <f t="shared" si="16"/>
        <v>0</v>
      </c>
      <c r="E45" s="9">
        <f t="shared" si="16"/>
        <v>0</v>
      </c>
      <c r="F45" s="9">
        <f t="shared" si="16"/>
        <v>0</v>
      </c>
      <c r="G45" s="9">
        <f t="shared" si="16"/>
        <v>0</v>
      </c>
      <c r="H45" s="9">
        <f t="shared" si="16"/>
        <v>0</v>
      </c>
      <c r="I45" s="9">
        <f t="shared" si="16"/>
        <v>0</v>
      </c>
      <c r="J45" s="42">
        <f t="shared" si="16"/>
        <v>0</v>
      </c>
      <c r="K45" s="42">
        <f t="shared" si="16"/>
        <v>0</v>
      </c>
      <c r="L45" s="9">
        <f t="shared" si="16"/>
        <v>0</v>
      </c>
      <c r="M45" s="9">
        <f t="shared" si="16"/>
        <v>0</v>
      </c>
      <c r="N45" s="9">
        <f t="shared" si="16"/>
        <v>0</v>
      </c>
      <c r="O45" s="9">
        <f t="shared" si="16"/>
        <v>0</v>
      </c>
      <c r="P45" s="9">
        <f t="shared" ref="P45:AC45" si="17">P43+P41</f>
        <v>0</v>
      </c>
      <c r="Q45" s="42">
        <f t="shared" si="17"/>
        <v>0</v>
      </c>
      <c r="R45" s="42">
        <f t="shared" si="17"/>
        <v>0</v>
      </c>
      <c r="S45" s="9">
        <f t="shared" si="17"/>
        <v>0</v>
      </c>
      <c r="T45" s="9">
        <f t="shared" si="17"/>
        <v>0</v>
      </c>
      <c r="U45" s="9">
        <f t="shared" si="17"/>
        <v>0</v>
      </c>
      <c r="V45" s="9">
        <f t="shared" si="17"/>
        <v>0</v>
      </c>
      <c r="W45" s="9">
        <f t="shared" si="17"/>
        <v>0</v>
      </c>
      <c r="X45" s="42">
        <f t="shared" si="17"/>
        <v>0</v>
      </c>
      <c r="Y45" s="42">
        <f t="shared" si="17"/>
        <v>0</v>
      </c>
      <c r="Z45" s="42">
        <f t="shared" si="17"/>
        <v>0</v>
      </c>
      <c r="AA45" s="42">
        <f t="shared" si="17"/>
        <v>0</v>
      </c>
      <c r="AB45" s="9">
        <f t="shared" si="17"/>
        <v>0</v>
      </c>
      <c r="AC45" s="9">
        <f t="shared" si="17"/>
        <v>0</v>
      </c>
      <c r="AD45" s="9">
        <f t="shared" ref="AD45:AF45" si="18">AD43+AD41</f>
        <v>0</v>
      </c>
      <c r="AE45" s="42">
        <f t="shared" si="18"/>
        <v>0</v>
      </c>
      <c r="AF45" s="42">
        <f t="shared" si="18"/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  <c r="AF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AG66"/>
  <sheetViews>
    <sheetView topLeftCell="A10" zoomScale="70" zoomScaleNormal="70" workbookViewId="0">
      <selection activeCell="W58" sqref="W58"/>
    </sheetView>
  </sheetViews>
  <sheetFormatPr baseColWidth="10" defaultRowHeight="15" x14ac:dyDescent="0.25"/>
  <cols>
    <col min="1" max="1" width="23.42578125" customWidth="1"/>
    <col min="2" max="7" width="7.7109375" bestFit="1" customWidth="1"/>
    <col min="8" max="8" width="9" customWidth="1"/>
    <col min="9" max="13" width="7.7109375" bestFit="1" customWidth="1"/>
    <col min="14" max="14" width="16.28515625" customWidth="1"/>
    <col min="15" max="15" width="7.7109375" bestFit="1" customWidth="1"/>
    <col min="16" max="16" width="1" customWidth="1"/>
    <col min="17" max="17" width="7.7109375" hidden="1" customWidth="1"/>
    <col min="18" max="18" width="12.85546875" customWidth="1"/>
    <col min="19" max="19" width="10.28515625" customWidth="1"/>
    <col min="20" max="30" width="13" customWidth="1"/>
    <col min="31" max="31" width="27.140625" style="198" customWidth="1"/>
    <col min="32" max="37" width="7.7109375" bestFit="1" customWidth="1"/>
  </cols>
  <sheetData>
    <row r="2" spans="1:32" x14ac:dyDescent="0.25">
      <c r="A2" s="76" t="s">
        <v>56</v>
      </c>
      <c r="B2" s="294" t="str">
        <f>Kerndaten!D10</f>
        <v>xxx</v>
      </c>
      <c r="C2" s="294"/>
      <c r="D2" s="294"/>
      <c r="E2" s="295"/>
      <c r="J2" s="90" t="s">
        <v>77</v>
      </c>
      <c r="K2" s="90"/>
      <c r="L2" s="90"/>
      <c r="M2" s="296">
        <f>Kerndaten!D26</f>
        <v>0.5</v>
      </c>
      <c r="N2" s="297"/>
    </row>
    <row r="4" spans="1:32" x14ac:dyDescent="0.25">
      <c r="A4" s="76" t="s">
        <v>57</v>
      </c>
      <c r="B4" s="294" t="str">
        <f>Kerndaten!D16</f>
        <v>Max Mustermann</v>
      </c>
      <c r="C4" s="294"/>
      <c r="D4" s="294"/>
      <c r="E4" s="295"/>
      <c r="J4" s="300" t="s">
        <v>91</v>
      </c>
      <c r="K4" s="301"/>
      <c r="L4" s="302"/>
      <c r="M4" s="298">
        <f>Kerndaten!D35</f>
        <v>71.666666666666671</v>
      </c>
      <c r="N4" s="299"/>
    </row>
    <row r="5" spans="1:32" ht="15.75" thickBot="1" x14ac:dyDescent="0.3"/>
    <row r="6" spans="1:32" ht="33.75" customHeight="1" thickBot="1" x14ac:dyDescent="0.55000000000000004">
      <c r="A6" s="105"/>
      <c r="B6" s="97">
        <v>44197</v>
      </c>
      <c r="C6" s="98">
        <v>44228</v>
      </c>
      <c r="D6" s="97">
        <v>44256</v>
      </c>
      <c r="E6" s="98">
        <v>44287</v>
      </c>
      <c r="F6" s="97">
        <v>44317</v>
      </c>
      <c r="G6" s="98">
        <v>44348</v>
      </c>
      <c r="H6" s="97">
        <v>44378</v>
      </c>
      <c r="I6" s="98">
        <v>44409</v>
      </c>
      <c r="J6" s="97">
        <v>44440</v>
      </c>
      <c r="K6" s="98">
        <v>44470</v>
      </c>
      <c r="L6" s="97">
        <v>44501</v>
      </c>
      <c r="M6" s="98">
        <v>44531</v>
      </c>
      <c r="N6" s="115" t="s">
        <v>103</v>
      </c>
      <c r="R6" s="311" t="s">
        <v>107</v>
      </c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3"/>
    </row>
    <row r="7" spans="1:32" ht="15.75" thickBot="1" x14ac:dyDescent="0.3">
      <c r="A7" s="106" t="str">
        <f>"EU-Project"&amp;" "&amp;B2</f>
        <v>EU-Project xxx</v>
      </c>
      <c r="B7" s="99">
        <f>'Jan''21'!AG24</f>
        <v>0</v>
      </c>
      <c r="C7" s="42">
        <f>'Feb''21'!AD24</f>
        <v>0</v>
      </c>
      <c r="D7" s="9">
        <f>'Mrz''21'!AG24</f>
        <v>0</v>
      </c>
      <c r="E7" s="42">
        <f>'Apr''21'!AF24</f>
        <v>0</v>
      </c>
      <c r="F7" s="9">
        <f>'Mai''21'!AG24</f>
        <v>0</v>
      </c>
      <c r="G7" s="42">
        <f>'Jun''21'!AF24</f>
        <v>0</v>
      </c>
      <c r="H7" s="9">
        <f>'Jul''21'!AG24</f>
        <v>0</v>
      </c>
      <c r="I7" s="42">
        <f>'Aug''21'!AG24</f>
        <v>0</v>
      </c>
      <c r="J7" s="9">
        <f>'Sept''21'!AF24</f>
        <v>0</v>
      </c>
      <c r="K7" s="42">
        <f>'Okt''21'!AG24</f>
        <v>0</v>
      </c>
      <c r="L7" s="9">
        <f>'Nov''21'!AF24</f>
        <v>0</v>
      </c>
      <c r="M7" s="100">
        <f>'Dez''21'!AG24</f>
        <v>0</v>
      </c>
      <c r="N7" s="116">
        <f>SUM(B7:M7)</f>
        <v>0</v>
      </c>
      <c r="R7" s="18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99"/>
    </row>
    <row r="8" spans="1:32" x14ac:dyDescent="0.25">
      <c r="A8" s="107"/>
      <c r="B8" s="99"/>
      <c r="C8" s="42"/>
      <c r="D8" s="9"/>
      <c r="E8" s="42"/>
      <c r="F8" s="9"/>
      <c r="G8" s="42"/>
      <c r="H8" s="9"/>
      <c r="I8" s="42"/>
      <c r="J8" s="9"/>
      <c r="K8" s="42"/>
      <c r="L8" s="9"/>
      <c r="M8" s="100"/>
      <c r="N8" s="117"/>
      <c r="R8" s="193" t="s">
        <v>106</v>
      </c>
      <c r="S8" s="191">
        <v>44197</v>
      </c>
      <c r="T8" s="187">
        <v>44228</v>
      </c>
      <c r="U8" s="191">
        <v>44256</v>
      </c>
      <c r="V8" s="187">
        <v>44287</v>
      </c>
      <c r="W8" s="191">
        <v>44317</v>
      </c>
      <c r="X8" s="187">
        <v>44348</v>
      </c>
      <c r="Y8" s="191">
        <v>44378</v>
      </c>
      <c r="Z8" s="187">
        <v>44409</v>
      </c>
      <c r="AA8" s="191">
        <v>44440</v>
      </c>
      <c r="AB8" s="187">
        <v>44470</v>
      </c>
      <c r="AC8" s="191">
        <v>44501</v>
      </c>
      <c r="AD8" s="187">
        <v>44531</v>
      </c>
      <c r="AE8" s="192" t="s">
        <v>103</v>
      </c>
    </row>
    <row r="9" spans="1:32" x14ac:dyDescent="0.25">
      <c r="A9" s="107" t="s">
        <v>43</v>
      </c>
      <c r="B9" s="99">
        <f>'Jan''21'!AG30</f>
        <v>0</v>
      </c>
      <c r="C9" s="42">
        <f>'Feb''21'!AD30</f>
        <v>0</v>
      </c>
      <c r="D9" s="9">
        <f>'Mrz''21'!AG30</f>
        <v>0</v>
      </c>
      <c r="E9" s="42">
        <f>'Apr''21'!AF30</f>
        <v>0</v>
      </c>
      <c r="F9" s="9">
        <f>'Mai''21'!AG30</f>
        <v>0</v>
      </c>
      <c r="G9" s="42">
        <f>'Jun''21'!AF30</f>
        <v>0</v>
      </c>
      <c r="H9" s="9">
        <f>'Jul''21'!AG30</f>
        <v>0</v>
      </c>
      <c r="I9" s="42">
        <f>'Aug''21'!AG30</f>
        <v>0</v>
      </c>
      <c r="J9" s="9">
        <f>'Sept''21'!AF30</f>
        <v>0</v>
      </c>
      <c r="K9" s="42">
        <f>'Okt''21'!AG30</f>
        <v>0</v>
      </c>
      <c r="L9" s="9">
        <f>'Nov''21'!AF30</f>
        <v>0</v>
      </c>
      <c r="M9" s="100">
        <f>'Dez''21'!AG30</f>
        <v>0</v>
      </c>
      <c r="N9" s="116">
        <f>SUM(B9:M9)</f>
        <v>0</v>
      </c>
      <c r="R9" s="194" t="str">
        <f>Kerndaten!$J$13</f>
        <v>WP 1</v>
      </c>
      <c r="S9" s="14">
        <f>'Jan''21'!AG17</f>
        <v>0</v>
      </c>
      <c r="T9" s="90">
        <f>'Feb''21'!AD17</f>
        <v>0</v>
      </c>
      <c r="U9" s="14">
        <f>'Mrz''21'!AG17</f>
        <v>0</v>
      </c>
      <c r="V9" s="90">
        <f>'Apr''21'!AF17</f>
        <v>0</v>
      </c>
      <c r="W9" s="14">
        <f>'Mai''21'!AG17</f>
        <v>0</v>
      </c>
      <c r="X9" s="90">
        <f>'Jun''21'!AF17</f>
        <v>0</v>
      </c>
      <c r="Y9" s="14">
        <f>'Jul''21'!AG17</f>
        <v>0</v>
      </c>
      <c r="Z9" s="90">
        <f>'Aug''21'!AG17</f>
        <v>0</v>
      </c>
      <c r="AA9" s="14">
        <f>'Sept''21'!AF17</f>
        <v>0</v>
      </c>
      <c r="AB9" s="90">
        <f>'Okt''21'!AG17</f>
        <v>0</v>
      </c>
      <c r="AC9" s="14">
        <f>'Nov''21'!AF17</f>
        <v>0</v>
      </c>
      <c r="AD9" s="90">
        <f>'Dez''21'!AG17</f>
        <v>0</v>
      </c>
      <c r="AE9" s="200">
        <f t="shared" ref="AE9:AE15" si="0">SUM(S9:AD9)</f>
        <v>0</v>
      </c>
    </row>
    <row r="10" spans="1:32" x14ac:dyDescent="0.25">
      <c r="A10" s="107"/>
      <c r="B10" s="99"/>
      <c r="C10" s="42"/>
      <c r="D10" s="9"/>
      <c r="E10" s="42"/>
      <c r="F10" s="9"/>
      <c r="G10" s="42"/>
      <c r="H10" s="9"/>
      <c r="I10" s="42"/>
      <c r="J10" s="9"/>
      <c r="K10" s="42"/>
      <c r="L10" s="9"/>
      <c r="M10" s="100"/>
      <c r="N10" s="117"/>
      <c r="R10" s="194" t="str">
        <f>Kerndaten!J14</f>
        <v>WP 2</v>
      </c>
      <c r="S10" s="204">
        <f>'Jan''21'!AG18</f>
        <v>0</v>
      </c>
      <c r="T10" s="90">
        <f>'Feb''21'!AD18</f>
        <v>0</v>
      </c>
      <c r="U10" s="204">
        <f>'Mrz''21'!AG18</f>
        <v>0</v>
      </c>
      <c r="V10" s="90">
        <f>'Apr''21'!AF18</f>
        <v>0</v>
      </c>
      <c r="W10" s="14">
        <f>'Mai''21'!AG18</f>
        <v>0</v>
      </c>
      <c r="X10" s="90">
        <f>'Jun''21'!AF18</f>
        <v>0</v>
      </c>
      <c r="Y10" s="14">
        <f>'Jul''21'!AG18</f>
        <v>0</v>
      </c>
      <c r="Z10" s="90">
        <f>'Aug''21'!AG18</f>
        <v>0</v>
      </c>
      <c r="AA10" s="14">
        <f>'Sept''21'!AF18</f>
        <v>0</v>
      </c>
      <c r="AB10" s="90">
        <f>'Okt''21'!AG18</f>
        <v>0</v>
      </c>
      <c r="AC10" s="14">
        <f>'Nov''21'!AF18</f>
        <v>0</v>
      </c>
      <c r="AD10" s="90">
        <f>'Dez''21'!AG18</f>
        <v>0</v>
      </c>
      <c r="AE10" s="200">
        <f t="shared" si="0"/>
        <v>0</v>
      </c>
    </row>
    <row r="11" spans="1:32" x14ac:dyDescent="0.25">
      <c r="A11" s="107" t="s">
        <v>94</v>
      </c>
      <c r="B11" s="99">
        <f>'Jan''21'!AG36</f>
        <v>0</v>
      </c>
      <c r="C11" s="42">
        <f>'Feb''21'!AD36</f>
        <v>0</v>
      </c>
      <c r="D11" s="9">
        <f>'Mrz''21'!AG36</f>
        <v>0</v>
      </c>
      <c r="E11" s="42">
        <f>'Apr''21'!AF36</f>
        <v>0</v>
      </c>
      <c r="F11" s="9">
        <f>'Mai''21'!AG36</f>
        <v>0</v>
      </c>
      <c r="G11" s="42">
        <f>'Jun''21'!AF36</f>
        <v>0</v>
      </c>
      <c r="H11" s="9">
        <f>'Jul''21'!AG36</f>
        <v>0</v>
      </c>
      <c r="I11" s="42">
        <f>'Aug''21'!AG36</f>
        <v>0</v>
      </c>
      <c r="J11" s="9">
        <f>'Sept''21'!AF36</f>
        <v>0</v>
      </c>
      <c r="K11" s="42">
        <f>'Okt''21'!AG36</f>
        <v>0</v>
      </c>
      <c r="L11" s="9">
        <f>'Nov''21'!AF36</f>
        <v>0</v>
      </c>
      <c r="M11" s="100">
        <f>'Dez''21'!AG36</f>
        <v>0</v>
      </c>
      <c r="N11" s="118">
        <f>SUM(B11:M11)</f>
        <v>0</v>
      </c>
      <c r="R11" s="194" t="str">
        <f>Kerndaten!J15</f>
        <v>WP 3</v>
      </c>
      <c r="S11" s="14">
        <f>'Jan''21'!AG19</f>
        <v>0</v>
      </c>
      <c r="T11" s="90">
        <f>'Feb''21'!AD19</f>
        <v>0</v>
      </c>
      <c r="U11" s="14">
        <f>'Mrz''21'!AG19</f>
        <v>0</v>
      </c>
      <c r="V11" s="90">
        <f>'Apr''21'!AF19</f>
        <v>0</v>
      </c>
      <c r="W11" s="14">
        <f>'Mai''21'!AG19</f>
        <v>0</v>
      </c>
      <c r="X11" s="90">
        <f>'Jun''21'!AF19</f>
        <v>0</v>
      </c>
      <c r="Y11" s="14">
        <f>'Jul''21'!AG19</f>
        <v>0</v>
      </c>
      <c r="Z11" s="90">
        <f>'Aug''21'!AG19</f>
        <v>0</v>
      </c>
      <c r="AA11" s="14">
        <f>'Sept''21'!AF19</f>
        <v>0</v>
      </c>
      <c r="AB11" s="90">
        <f>'Okt''21'!AG19</f>
        <v>0</v>
      </c>
      <c r="AC11" s="14">
        <f>'Nov''21'!AF19</f>
        <v>0</v>
      </c>
      <c r="AD11" s="90">
        <f>'Dez''21'!AG19</f>
        <v>0</v>
      </c>
      <c r="AE11" s="200">
        <f t="shared" si="0"/>
        <v>0</v>
      </c>
    </row>
    <row r="12" spans="1:32" x14ac:dyDescent="0.25">
      <c r="A12" s="107"/>
      <c r="B12" s="99"/>
      <c r="C12" s="42"/>
      <c r="D12" s="9"/>
      <c r="E12" s="42"/>
      <c r="F12" s="9"/>
      <c r="G12" s="42"/>
      <c r="H12" s="9"/>
      <c r="I12" s="42"/>
      <c r="J12" s="9"/>
      <c r="K12" s="42"/>
      <c r="L12" s="9"/>
      <c r="M12" s="100"/>
      <c r="N12" s="117"/>
      <c r="R12" s="194" t="str">
        <f>Kerndaten!J16</f>
        <v>WP 4</v>
      </c>
      <c r="S12" s="204">
        <f>'Jan''21'!AG20</f>
        <v>0</v>
      </c>
      <c r="T12" s="90">
        <f>'Feb''21'!AD20</f>
        <v>0</v>
      </c>
      <c r="U12" s="204">
        <f>'Mrz''21'!AG20</f>
        <v>0</v>
      </c>
      <c r="V12" s="90">
        <f>'Apr''21'!AF20</f>
        <v>0</v>
      </c>
      <c r="W12" s="14">
        <f>'Mai''21'!AG20</f>
        <v>0</v>
      </c>
      <c r="X12" s="90">
        <f>'Jun''21'!AF20</f>
        <v>0</v>
      </c>
      <c r="Y12" s="14">
        <f>'Jul''21'!AG20</f>
        <v>0</v>
      </c>
      <c r="Z12" s="90">
        <f>'Aug''21'!AG20</f>
        <v>0</v>
      </c>
      <c r="AA12" s="14">
        <f>'Sept''21'!AF20</f>
        <v>0</v>
      </c>
      <c r="AB12" s="90">
        <f>'Okt''21'!AG20</f>
        <v>0</v>
      </c>
      <c r="AC12" s="14">
        <f>'Nov''21'!AF20</f>
        <v>0</v>
      </c>
      <c r="AD12" s="90">
        <f>'Dez''21'!AG20</f>
        <v>0</v>
      </c>
      <c r="AE12" s="200">
        <f t="shared" si="0"/>
        <v>0</v>
      </c>
    </row>
    <row r="13" spans="1:32" x14ac:dyDescent="0.25">
      <c r="A13" s="107" t="s">
        <v>54</v>
      </c>
      <c r="B13" s="99">
        <f>'Jan''21'!AG41</f>
        <v>0</v>
      </c>
      <c r="C13" s="42">
        <f>'Feb''21'!AD41</f>
        <v>0</v>
      </c>
      <c r="D13" s="9">
        <f>'Mrz''21'!AG41</f>
        <v>0</v>
      </c>
      <c r="E13" s="42">
        <f>'Apr''21'!AF41</f>
        <v>0</v>
      </c>
      <c r="F13" s="9">
        <f>'Mai''21'!AG41</f>
        <v>0</v>
      </c>
      <c r="G13" s="42">
        <f>'Jun''21'!AF41</f>
        <v>0</v>
      </c>
      <c r="H13" s="9">
        <f>'Jul''21'!AG41</f>
        <v>0</v>
      </c>
      <c r="I13" s="42">
        <f>'Aug''21'!AG41</f>
        <v>0</v>
      </c>
      <c r="J13" s="9">
        <f>'Sept''21'!AF41</f>
        <v>0</v>
      </c>
      <c r="K13" s="42">
        <f>'Okt''21'!AG41</f>
        <v>0</v>
      </c>
      <c r="L13" s="9">
        <f>'Nov''21'!AF41</f>
        <v>0</v>
      </c>
      <c r="M13" s="100">
        <f>'Dez''21'!AG41</f>
        <v>0</v>
      </c>
      <c r="N13" s="118">
        <f>SUM(B13:M13)</f>
        <v>0</v>
      </c>
      <c r="R13" s="194" t="str">
        <f>Kerndaten!J17</f>
        <v>WP 5</v>
      </c>
      <c r="S13" s="14">
        <f>'Jan''21'!AG21</f>
        <v>0</v>
      </c>
      <c r="T13" s="90">
        <f>'Feb''21'!AD21</f>
        <v>0</v>
      </c>
      <c r="U13" s="14">
        <f>'Mrz''21'!AG21</f>
        <v>0</v>
      </c>
      <c r="V13" s="90">
        <f>'Apr''21'!AF21</f>
        <v>0</v>
      </c>
      <c r="W13" s="14">
        <f>'Mai''21'!AG21</f>
        <v>0</v>
      </c>
      <c r="X13" s="90">
        <f>'Jun''21'!AF21</f>
        <v>0</v>
      </c>
      <c r="Y13" s="14">
        <f>'Jul''21'!AG21</f>
        <v>0</v>
      </c>
      <c r="Z13" s="90">
        <f>'Aug''21'!AG21</f>
        <v>0</v>
      </c>
      <c r="AA13" s="14">
        <f>'Sept''21'!AF21</f>
        <v>0</v>
      </c>
      <c r="AB13" s="90">
        <f>'Okt''21'!AG21</f>
        <v>0</v>
      </c>
      <c r="AC13" s="14">
        <f>'Nov''21'!AF21</f>
        <v>0</v>
      </c>
      <c r="AD13" s="90">
        <f>'Dez''21'!AG21</f>
        <v>0</v>
      </c>
      <c r="AE13" s="200">
        <f t="shared" si="0"/>
        <v>0</v>
      </c>
    </row>
    <row r="14" spans="1:32" x14ac:dyDescent="0.25">
      <c r="A14" s="107"/>
      <c r="B14" s="99"/>
      <c r="C14" s="42"/>
      <c r="D14" s="9"/>
      <c r="E14" s="42"/>
      <c r="F14" s="9"/>
      <c r="G14" s="42"/>
      <c r="H14" s="9"/>
      <c r="I14" s="42"/>
      <c r="J14" s="9"/>
      <c r="K14" s="42"/>
      <c r="L14" s="9"/>
      <c r="M14" s="100"/>
      <c r="N14" s="117"/>
      <c r="R14" s="194" t="str">
        <f>Kerndaten!J18</f>
        <v>WP 6</v>
      </c>
      <c r="S14" s="204">
        <f>'Jan''21'!AG22</f>
        <v>0</v>
      </c>
      <c r="T14" s="90">
        <f>'Feb''21'!AD22</f>
        <v>0</v>
      </c>
      <c r="U14" s="204">
        <f>'Mrz''21'!AG22</f>
        <v>0</v>
      </c>
      <c r="V14" s="90">
        <f>'Apr''21'!AF22</f>
        <v>0</v>
      </c>
      <c r="W14" s="14">
        <f>'Mai''21'!AG22</f>
        <v>0</v>
      </c>
      <c r="X14" s="90">
        <f>'Jun''21'!AF22</f>
        <v>0</v>
      </c>
      <c r="Y14" s="14">
        <f>'Jul''21'!AG22</f>
        <v>0</v>
      </c>
      <c r="Z14" s="90">
        <f>'Aug''21'!AG22</f>
        <v>0</v>
      </c>
      <c r="AA14" s="14">
        <f>'Sept''21'!AF22</f>
        <v>0</v>
      </c>
      <c r="AB14" s="90">
        <f>'Okt''21'!AG22</f>
        <v>0</v>
      </c>
      <c r="AC14" s="14">
        <f>'Nov''21'!AF22</f>
        <v>0</v>
      </c>
      <c r="AD14" s="90">
        <f>'Dez''21'!AG22</f>
        <v>0</v>
      </c>
      <c r="AE14" s="200">
        <f t="shared" si="0"/>
        <v>0</v>
      </c>
    </row>
    <row r="15" spans="1:32" ht="15.75" thickBot="1" x14ac:dyDescent="0.3">
      <c r="A15" s="107" t="s">
        <v>13</v>
      </c>
      <c r="B15" s="99">
        <f t="shared" ref="B15:M15" si="1">B7+B9+B11</f>
        <v>0</v>
      </c>
      <c r="C15" s="42">
        <f t="shared" si="1"/>
        <v>0</v>
      </c>
      <c r="D15" s="9">
        <f t="shared" si="1"/>
        <v>0</v>
      </c>
      <c r="E15" s="42">
        <f t="shared" si="1"/>
        <v>0</v>
      </c>
      <c r="F15" s="9">
        <f t="shared" si="1"/>
        <v>0</v>
      </c>
      <c r="G15" s="42">
        <f>G7+G9+G11</f>
        <v>0</v>
      </c>
      <c r="H15" s="9">
        <f t="shared" si="1"/>
        <v>0</v>
      </c>
      <c r="I15" s="42">
        <f t="shared" si="1"/>
        <v>0</v>
      </c>
      <c r="J15" s="9">
        <f t="shared" si="1"/>
        <v>0</v>
      </c>
      <c r="K15" s="42">
        <f t="shared" si="1"/>
        <v>0</v>
      </c>
      <c r="L15" s="9">
        <f t="shared" si="1"/>
        <v>0</v>
      </c>
      <c r="M15" s="100">
        <f t="shared" si="1"/>
        <v>0</v>
      </c>
      <c r="N15" s="119">
        <f>SUM(B15:M15)</f>
        <v>0</v>
      </c>
      <c r="R15" s="195" t="str">
        <f>Kerndaten!J19</f>
        <v>WP 7</v>
      </c>
      <c r="S15" s="189">
        <f>'Jan''21'!AG23</f>
        <v>0</v>
      </c>
      <c r="T15" s="190">
        <f>'Feb''21'!AD23</f>
        <v>0</v>
      </c>
      <c r="U15" s="189">
        <f>'Mrz''21'!AG23</f>
        <v>0</v>
      </c>
      <c r="V15" s="190">
        <f>'Apr''21'!AF23</f>
        <v>0</v>
      </c>
      <c r="W15" s="189">
        <f>'Mai''21'!AG23</f>
        <v>0</v>
      </c>
      <c r="X15" s="190">
        <f>'Jun''21'!AF23</f>
        <v>0</v>
      </c>
      <c r="Y15" s="189">
        <f>'Jul''21'!AG23</f>
        <v>0</v>
      </c>
      <c r="Z15" s="190">
        <f>'Aug''21'!AG23</f>
        <v>0</v>
      </c>
      <c r="AA15" s="189">
        <f>'Sept''21'!AF23</f>
        <v>0</v>
      </c>
      <c r="AB15" s="190">
        <f>'Okt''21'!AG23</f>
        <v>0</v>
      </c>
      <c r="AC15" s="189">
        <f>'Nov''21'!AF23</f>
        <v>0</v>
      </c>
      <c r="AD15" s="190">
        <f>'Dez''21'!AG23</f>
        <v>0</v>
      </c>
      <c r="AE15" s="201">
        <f t="shared" si="0"/>
        <v>0</v>
      </c>
    </row>
    <row r="16" spans="1:32" ht="15.75" thickBot="1" x14ac:dyDescent="0.3">
      <c r="A16" s="109" t="s">
        <v>93</v>
      </c>
      <c r="B16" s="112">
        <f t="shared" ref="B16:M16" si="2">B15/$M$4</f>
        <v>0</v>
      </c>
      <c r="C16" s="113">
        <f t="shared" si="2"/>
        <v>0</v>
      </c>
      <c r="D16" s="113">
        <f t="shared" si="2"/>
        <v>0</v>
      </c>
      <c r="E16" s="113">
        <f t="shared" si="2"/>
        <v>0</v>
      </c>
      <c r="F16" s="113">
        <f t="shared" si="2"/>
        <v>0</v>
      </c>
      <c r="G16" s="113">
        <f t="shared" si="2"/>
        <v>0</v>
      </c>
      <c r="H16" s="113">
        <f t="shared" si="2"/>
        <v>0</v>
      </c>
      <c r="I16" s="113">
        <f t="shared" si="2"/>
        <v>0</v>
      </c>
      <c r="J16" s="113">
        <f t="shared" si="2"/>
        <v>0</v>
      </c>
      <c r="K16" s="113">
        <f t="shared" si="2"/>
        <v>0</v>
      </c>
      <c r="L16" s="113">
        <f t="shared" si="2"/>
        <v>0</v>
      </c>
      <c r="M16" s="114">
        <f t="shared" si="2"/>
        <v>0</v>
      </c>
      <c r="N16" s="120"/>
      <c r="AD16" s="221" t="s">
        <v>108</v>
      </c>
      <c r="AE16" s="220">
        <f>SUM(AE9:AE15)</f>
        <v>0</v>
      </c>
      <c r="AF16" s="16"/>
    </row>
    <row r="17" spans="1:32" ht="15.75" thickBot="1" x14ac:dyDescent="0.3">
      <c r="A17" s="108" t="s">
        <v>55</v>
      </c>
      <c r="B17" s="101">
        <f t="shared" ref="B17:M17" si="3">B15+B13</f>
        <v>0</v>
      </c>
      <c r="C17" s="102">
        <f t="shared" si="3"/>
        <v>0</v>
      </c>
      <c r="D17" s="103">
        <f t="shared" si="3"/>
        <v>0</v>
      </c>
      <c r="E17" s="102">
        <f t="shared" si="3"/>
        <v>0</v>
      </c>
      <c r="F17" s="103">
        <f t="shared" si="3"/>
        <v>0</v>
      </c>
      <c r="G17" s="102">
        <f t="shared" si="3"/>
        <v>0</v>
      </c>
      <c r="H17" s="103">
        <f t="shared" si="3"/>
        <v>0</v>
      </c>
      <c r="I17" s="102">
        <f t="shared" si="3"/>
        <v>0</v>
      </c>
      <c r="J17" s="103">
        <f t="shared" si="3"/>
        <v>0</v>
      </c>
      <c r="K17" s="102">
        <f t="shared" si="3"/>
        <v>0</v>
      </c>
      <c r="L17" s="103">
        <f t="shared" si="3"/>
        <v>0</v>
      </c>
      <c r="M17" s="104">
        <f t="shared" si="3"/>
        <v>0</v>
      </c>
      <c r="N17" s="121">
        <f>SUM(B17:M17)</f>
        <v>0</v>
      </c>
      <c r="AC17" s="16"/>
      <c r="AE17" s="179"/>
      <c r="AF17" s="16"/>
    </row>
    <row r="19" spans="1:32" ht="15.75" thickBot="1" x14ac:dyDescent="0.3"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196"/>
    </row>
    <row r="20" spans="1:32" ht="43.5" customHeight="1" thickBot="1" x14ac:dyDescent="0.55000000000000004">
      <c r="A20" s="105"/>
      <c r="B20" s="97">
        <v>44562</v>
      </c>
      <c r="C20" s="98">
        <v>44593</v>
      </c>
      <c r="D20" s="97">
        <v>44621</v>
      </c>
      <c r="E20" s="98">
        <v>44652</v>
      </c>
      <c r="F20" s="97">
        <v>44682</v>
      </c>
      <c r="G20" s="98">
        <v>44713</v>
      </c>
      <c r="H20" s="97">
        <v>44743</v>
      </c>
      <c r="I20" s="98">
        <v>44774</v>
      </c>
      <c r="J20" s="97">
        <v>44805</v>
      </c>
      <c r="K20" s="98">
        <v>44835</v>
      </c>
      <c r="L20" s="97">
        <v>44866</v>
      </c>
      <c r="M20" s="98">
        <v>44896</v>
      </c>
      <c r="N20" s="110" t="s">
        <v>104</v>
      </c>
      <c r="P20" s="63"/>
      <c r="Q20" s="63"/>
      <c r="R20" s="311" t="s">
        <v>107</v>
      </c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3"/>
      <c r="AF20" s="23"/>
    </row>
    <row r="21" spans="1:32" ht="15.75" thickBot="1" x14ac:dyDescent="0.3">
      <c r="A21" s="106" t="str">
        <f>"EU-Project"&amp;" "&amp;B2</f>
        <v>EU-Project xxx</v>
      </c>
      <c r="B21" s="99">
        <f>'Jan''22'!AG24</f>
        <v>0</v>
      </c>
      <c r="C21" s="42">
        <f>'Feb''22'!AE24</f>
        <v>0</v>
      </c>
      <c r="D21" s="9">
        <f>'Mrz''22'!AG24</f>
        <v>0</v>
      </c>
      <c r="E21" s="42">
        <f>'Apr''22'!AF24</f>
        <v>0</v>
      </c>
      <c r="F21" s="9">
        <f>'Mai''22'!AG24</f>
        <v>0</v>
      </c>
      <c r="G21" s="42">
        <f>'Jun''22'!AF24</f>
        <v>0</v>
      </c>
      <c r="H21" s="9">
        <f>'Jul''22'!AG24</f>
        <v>0</v>
      </c>
      <c r="I21" s="42">
        <f>'Aug''22'!AG24</f>
        <v>0</v>
      </c>
      <c r="J21" s="9">
        <f>'Sept''22'!AF24</f>
        <v>0</v>
      </c>
      <c r="K21" s="42">
        <f>'Okt''22'!AG24</f>
        <v>0</v>
      </c>
      <c r="L21" s="9">
        <f>'Nov''22'!AF24</f>
        <v>0</v>
      </c>
      <c r="M21" s="100">
        <f>'Dez''22'!AG24</f>
        <v>0</v>
      </c>
      <c r="N21" s="116">
        <f>SUM(B21:M21)</f>
        <v>0</v>
      </c>
      <c r="P21" s="63"/>
      <c r="Q21" s="63"/>
      <c r="R21" s="188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99"/>
      <c r="AF21" s="23"/>
    </row>
    <row r="22" spans="1:32" x14ac:dyDescent="0.25">
      <c r="A22" s="107"/>
      <c r="B22" s="99"/>
      <c r="C22" s="42"/>
      <c r="D22" s="9"/>
      <c r="E22" s="42"/>
      <c r="F22" s="9"/>
      <c r="G22" s="42"/>
      <c r="H22" s="9"/>
      <c r="I22" s="42"/>
      <c r="J22" s="9"/>
      <c r="K22" s="42"/>
      <c r="L22" s="9"/>
      <c r="M22" s="100"/>
      <c r="N22" s="117"/>
      <c r="P22" s="63"/>
      <c r="Q22" s="63"/>
      <c r="R22" s="193" t="s">
        <v>106</v>
      </c>
      <c r="S22" s="191">
        <v>44562</v>
      </c>
      <c r="T22" s="187">
        <v>44593</v>
      </c>
      <c r="U22" s="191">
        <v>44621</v>
      </c>
      <c r="V22" s="187">
        <v>44652</v>
      </c>
      <c r="W22" s="191">
        <v>44682</v>
      </c>
      <c r="X22" s="187">
        <v>44713</v>
      </c>
      <c r="Y22" s="191">
        <v>44743</v>
      </c>
      <c r="Z22" s="187">
        <v>44774</v>
      </c>
      <c r="AA22" s="191">
        <v>44805</v>
      </c>
      <c r="AB22" s="187">
        <v>44835</v>
      </c>
      <c r="AC22" s="191">
        <v>44866</v>
      </c>
      <c r="AD22" s="187">
        <v>44896</v>
      </c>
      <c r="AE22" s="192" t="s">
        <v>104</v>
      </c>
      <c r="AF22" s="23"/>
    </row>
    <row r="23" spans="1:32" x14ac:dyDescent="0.25">
      <c r="A23" s="107" t="s">
        <v>43</v>
      </c>
      <c r="B23" s="99">
        <f>'Jan''22'!AG30</f>
        <v>0</v>
      </c>
      <c r="C23" s="42">
        <f>'Feb''22'!AE30</f>
        <v>0</v>
      </c>
      <c r="D23" s="9">
        <f>'Mrz''22'!AG30</f>
        <v>0</v>
      </c>
      <c r="E23" s="42">
        <f>'Apr''22'!AF30</f>
        <v>0</v>
      </c>
      <c r="F23" s="9">
        <f>'Mai''22'!AG30</f>
        <v>0</v>
      </c>
      <c r="G23" s="42">
        <f>'Jun''22'!AF30</f>
        <v>0</v>
      </c>
      <c r="H23" s="9">
        <f>'Jul''22'!AG30</f>
        <v>0</v>
      </c>
      <c r="I23" s="42">
        <f>'Aug''22'!AG30</f>
        <v>0</v>
      </c>
      <c r="J23" s="9">
        <f>'Sept''22'!AF30</f>
        <v>0</v>
      </c>
      <c r="K23" s="42">
        <f>'Okt''22'!AG30</f>
        <v>0</v>
      </c>
      <c r="L23" s="9">
        <f>'Nov''22'!AF30</f>
        <v>0</v>
      </c>
      <c r="M23" s="100">
        <f>'Dez''22'!AG30</f>
        <v>0</v>
      </c>
      <c r="N23" s="116">
        <f>SUM(B23:M23)</f>
        <v>0</v>
      </c>
      <c r="P23" s="63"/>
      <c r="Q23" s="63"/>
      <c r="R23" s="194" t="str">
        <f>Kerndaten!J13</f>
        <v>WP 1</v>
      </c>
      <c r="S23" s="14">
        <f>'Jan''22'!AG17</f>
        <v>0</v>
      </c>
      <c r="T23" s="90">
        <f>'Feb''22'!AE17</f>
        <v>0</v>
      </c>
      <c r="U23" s="14">
        <f>'Mrz''22'!AG17</f>
        <v>0</v>
      </c>
      <c r="V23" s="90">
        <f>'Apr''22'!AF17</f>
        <v>0</v>
      </c>
      <c r="W23" s="14">
        <f>'Mai''22'!AG17</f>
        <v>0</v>
      </c>
      <c r="X23" s="90">
        <f>'Jun''22'!AF17</f>
        <v>0</v>
      </c>
      <c r="Y23" s="14">
        <f>'Jul''22'!AG17</f>
        <v>0</v>
      </c>
      <c r="Z23" s="90">
        <f>'Aug''22'!AG17</f>
        <v>0</v>
      </c>
      <c r="AA23" s="14">
        <f>'Sept''22'!AF17</f>
        <v>0</v>
      </c>
      <c r="AB23" s="90">
        <f>'Okt''22'!AG17</f>
        <v>0</v>
      </c>
      <c r="AC23" s="14">
        <f>'Nov''22'!AF17</f>
        <v>0</v>
      </c>
      <c r="AD23" s="90">
        <f>'Dez''22'!AG17</f>
        <v>0</v>
      </c>
      <c r="AE23" s="200">
        <f>SUM(S23:AD23)</f>
        <v>0</v>
      </c>
      <c r="AF23" s="23"/>
    </row>
    <row r="24" spans="1:32" x14ac:dyDescent="0.25">
      <c r="A24" s="107"/>
      <c r="B24" s="99"/>
      <c r="C24" s="42"/>
      <c r="D24" s="9"/>
      <c r="E24" s="42"/>
      <c r="F24" s="9"/>
      <c r="G24" s="42"/>
      <c r="H24" s="9"/>
      <c r="I24" s="42"/>
      <c r="J24" s="9"/>
      <c r="K24" s="42"/>
      <c r="L24" s="9"/>
      <c r="M24" s="100"/>
      <c r="N24" s="117"/>
      <c r="P24" s="63"/>
      <c r="Q24" s="63"/>
      <c r="R24" s="194" t="str">
        <f>Kerndaten!J14</f>
        <v>WP 2</v>
      </c>
      <c r="S24" s="204">
        <f>'Jan''22'!AG18</f>
        <v>0</v>
      </c>
      <c r="T24" s="90">
        <f>'Feb''22'!AE18</f>
        <v>0</v>
      </c>
      <c r="U24" s="204">
        <f>'Mrz''22'!AG18</f>
        <v>0</v>
      </c>
      <c r="V24" s="90">
        <f>'Apr''22'!AF18</f>
        <v>0</v>
      </c>
      <c r="W24" s="14">
        <f>'Mai''22'!AG18</f>
        <v>0</v>
      </c>
      <c r="X24" s="90">
        <f>'Jun''22'!AF18</f>
        <v>0</v>
      </c>
      <c r="Y24" s="14">
        <f>'Jul''22'!AG18</f>
        <v>0</v>
      </c>
      <c r="Z24" s="90">
        <f>'Aug''22'!AG18</f>
        <v>0</v>
      </c>
      <c r="AA24" s="14">
        <f>'Sept''22'!AF18</f>
        <v>0</v>
      </c>
      <c r="AB24" s="90">
        <f>'Okt''22'!AG18</f>
        <v>0</v>
      </c>
      <c r="AC24" s="14">
        <f>'Nov''22'!AF18</f>
        <v>0</v>
      </c>
      <c r="AD24" s="90">
        <f>'Dez''22'!AG18</f>
        <v>0</v>
      </c>
      <c r="AE24" s="200">
        <f t="shared" ref="AE24:AE29" si="4">SUM(S24:AD24)</f>
        <v>0</v>
      </c>
      <c r="AF24" s="23"/>
    </row>
    <row r="25" spans="1:32" x14ac:dyDescent="0.25">
      <c r="A25" s="107" t="s">
        <v>94</v>
      </c>
      <c r="B25" s="99">
        <f>'Jan''22'!AG36</f>
        <v>0</v>
      </c>
      <c r="C25" s="42">
        <f>'Feb''22'!AE36</f>
        <v>0</v>
      </c>
      <c r="D25" s="9">
        <f>'Mrz''22'!AG36</f>
        <v>0</v>
      </c>
      <c r="E25" s="42">
        <f>'Apr''22'!AF36</f>
        <v>0</v>
      </c>
      <c r="F25" s="9">
        <f>'Mai''22'!AG36</f>
        <v>0</v>
      </c>
      <c r="G25" s="42">
        <f>'Jun''22'!AF36</f>
        <v>0</v>
      </c>
      <c r="H25" s="9">
        <f>'Jul''22'!AG36</f>
        <v>0</v>
      </c>
      <c r="I25" s="42">
        <f>'Aug''22'!AG36</f>
        <v>0</v>
      </c>
      <c r="J25" s="9">
        <f>'Sept''22'!AF36</f>
        <v>0</v>
      </c>
      <c r="K25" s="42">
        <f>'Okt''22'!AG36</f>
        <v>0</v>
      </c>
      <c r="L25" s="9">
        <f>'Nov''22'!AF36</f>
        <v>0</v>
      </c>
      <c r="M25" s="100">
        <f>'Dez''22'!AG36</f>
        <v>0</v>
      </c>
      <c r="N25" s="118">
        <f>SUM(B25:M25)</f>
        <v>0</v>
      </c>
      <c r="P25" s="63"/>
      <c r="Q25" s="63"/>
      <c r="R25" s="194" t="str">
        <f>Kerndaten!J15</f>
        <v>WP 3</v>
      </c>
      <c r="S25" s="14">
        <f>'Jan''22'!AG19</f>
        <v>0</v>
      </c>
      <c r="T25" s="90">
        <f>'Feb''22'!AE19</f>
        <v>0</v>
      </c>
      <c r="U25" s="14">
        <f>'Mrz''22'!AG19</f>
        <v>0</v>
      </c>
      <c r="V25" s="90">
        <f>'Apr''22'!AF19</f>
        <v>0</v>
      </c>
      <c r="W25" s="14">
        <f>'Mai''22'!AG19</f>
        <v>0</v>
      </c>
      <c r="X25" s="90">
        <f>'Jun''22'!AF19</f>
        <v>0</v>
      </c>
      <c r="Y25" s="14">
        <f>'Jul''22'!AG19</f>
        <v>0</v>
      </c>
      <c r="Z25" s="90">
        <f>'Aug''22'!AG19</f>
        <v>0</v>
      </c>
      <c r="AA25" s="14">
        <f>'Sept''22'!AF19</f>
        <v>0</v>
      </c>
      <c r="AB25" s="90">
        <f>'Okt''22'!AG19</f>
        <v>0</v>
      </c>
      <c r="AC25" s="14">
        <f>'Nov''22'!AF19</f>
        <v>0</v>
      </c>
      <c r="AD25" s="90">
        <f>'Dez''22'!AG19</f>
        <v>0</v>
      </c>
      <c r="AE25" s="200">
        <f t="shared" si="4"/>
        <v>0</v>
      </c>
      <c r="AF25" s="23"/>
    </row>
    <row r="26" spans="1:32" x14ac:dyDescent="0.25">
      <c r="A26" s="107"/>
      <c r="B26" s="99"/>
      <c r="C26" s="42"/>
      <c r="D26" s="9"/>
      <c r="E26" s="42"/>
      <c r="F26" s="9"/>
      <c r="G26" s="42"/>
      <c r="H26" s="9"/>
      <c r="I26" s="42"/>
      <c r="J26" s="9"/>
      <c r="K26" s="42"/>
      <c r="L26" s="9"/>
      <c r="M26" s="100"/>
      <c r="N26" s="117"/>
      <c r="P26" s="63"/>
      <c r="Q26" s="63"/>
      <c r="R26" s="194" t="str">
        <f>Kerndaten!J16</f>
        <v>WP 4</v>
      </c>
      <c r="S26" s="204">
        <f>'Jan''22'!AG20</f>
        <v>0</v>
      </c>
      <c r="T26" s="90">
        <f>'Feb''22'!AE20</f>
        <v>0</v>
      </c>
      <c r="U26" s="204">
        <f>'Mrz''22'!AG20</f>
        <v>0</v>
      </c>
      <c r="V26" s="90">
        <f>'Apr''22'!AF20</f>
        <v>0</v>
      </c>
      <c r="W26" s="14">
        <f>'Mai''22'!AG20</f>
        <v>0</v>
      </c>
      <c r="X26" s="90">
        <f>'Jun''22'!AF20</f>
        <v>0</v>
      </c>
      <c r="Y26" s="14">
        <f>'Jul''22'!AG20</f>
        <v>0</v>
      </c>
      <c r="Z26" s="90">
        <f>'Aug''22'!AG20</f>
        <v>0</v>
      </c>
      <c r="AA26" s="14">
        <f>'Sept''22'!AF20</f>
        <v>0</v>
      </c>
      <c r="AB26" s="90">
        <f>'Okt''22'!AG20</f>
        <v>0</v>
      </c>
      <c r="AC26" s="14">
        <f>'Nov''22'!AF20</f>
        <v>0</v>
      </c>
      <c r="AD26" s="90">
        <f>'Dez''22'!AG20</f>
        <v>0</v>
      </c>
      <c r="AE26" s="200">
        <f t="shared" si="4"/>
        <v>0</v>
      </c>
      <c r="AF26" s="23"/>
    </row>
    <row r="27" spans="1:32" x14ac:dyDescent="0.25">
      <c r="A27" s="107" t="s">
        <v>54</v>
      </c>
      <c r="B27" s="99">
        <f>'Jan''22'!AG41</f>
        <v>0</v>
      </c>
      <c r="C27" s="42">
        <f>'Feb''22'!AE41</f>
        <v>0</v>
      </c>
      <c r="D27" s="9">
        <f>'Mrz''22'!AG41</f>
        <v>0</v>
      </c>
      <c r="E27" s="42">
        <f>'Apr''22'!AF41</f>
        <v>0</v>
      </c>
      <c r="F27" s="9">
        <f>'Mai''22'!AG41</f>
        <v>0</v>
      </c>
      <c r="G27" s="42">
        <f>'Jun''22'!AF41</f>
        <v>0</v>
      </c>
      <c r="H27" s="9">
        <f>'Jul''22'!AG41</f>
        <v>0</v>
      </c>
      <c r="I27" s="42">
        <f>'Aug''22'!AG41</f>
        <v>0</v>
      </c>
      <c r="J27" s="9">
        <f>'Sept''22'!AF41</f>
        <v>0</v>
      </c>
      <c r="K27" s="42">
        <f>'Okt''22'!AG41</f>
        <v>0</v>
      </c>
      <c r="L27" s="9">
        <f>'Nov''22'!AF41</f>
        <v>0</v>
      </c>
      <c r="M27" s="100">
        <f>'Dez''22'!AG41</f>
        <v>0</v>
      </c>
      <c r="N27" s="118">
        <f>SUM(B27:M27)</f>
        <v>0</v>
      </c>
      <c r="P27" s="63"/>
      <c r="Q27" s="63"/>
      <c r="R27" s="194" t="str">
        <f>Kerndaten!J17</f>
        <v>WP 5</v>
      </c>
      <c r="S27" s="14">
        <f>'Jan''22'!AG21</f>
        <v>0</v>
      </c>
      <c r="T27" s="90">
        <f>'Feb''22'!AE21</f>
        <v>0</v>
      </c>
      <c r="U27" s="14">
        <f>'Mrz''22'!AG21</f>
        <v>0</v>
      </c>
      <c r="V27" s="90">
        <f>'Apr''22'!AF21</f>
        <v>0</v>
      </c>
      <c r="W27" s="14">
        <f>'Mai''22'!AG21</f>
        <v>0</v>
      </c>
      <c r="X27" s="90">
        <f>'Jun''22'!AF21</f>
        <v>0</v>
      </c>
      <c r="Y27" s="14">
        <f>'Jul''22'!AG21</f>
        <v>0</v>
      </c>
      <c r="Z27" s="90">
        <f>'Aug''22'!AG21</f>
        <v>0</v>
      </c>
      <c r="AA27" s="14">
        <f>'Sept''22'!AF21</f>
        <v>0</v>
      </c>
      <c r="AB27" s="90">
        <f>'Okt''22'!AG21</f>
        <v>0</v>
      </c>
      <c r="AC27" s="14">
        <f>'Nov''22'!AF21</f>
        <v>0</v>
      </c>
      <c r="AD27" s="90">
        <f>'Dez''22'!AG21</f>
        <v>0</v>
      </c>
      <c r="AE27" s="200">
        <f t="shared" si="4"/>
        <v>0</v>
      </c>
      <c r="AF27" s="23"/>
    </row>
    <row r="28" spans="1:32" x14ac:dyDescent="0.25">
      <c r="A28" s="107"/>
      <c r="B28" s="99"/>
      <c r="C28" s="42"/>
      <c r="D28" s="9"/>
      <c r="E28" s="42"/>
      <c r="F28" s="9"/>
      <c r="G28" s="42"/>
      <c r="H28" s="9"/>
      <c r="I28" s="42"/>
      <c r="J28" s="9"/>
      <c r="K28" s="42"/>
      <c r="L28" s="9"/>
      <c r="M28" s="100"/>
      <c r="N28" s="117"/>
      <c r="P28" s="63"/>
      <c r="Q28" s="63"/>
      <c r="R28" s="194" t="str">
        <f>Kerndaten!J18</f>
        <v>WP 6</v>
      </c>
      <c r="S28" s="204">
        <f>'Jan''22'!AG22</f>
        <v>0</v>
      </c>
      <c r="T28" s="90">
        <f>'Feb''22'!AE22</f>
        <v>0</v>
      </c>
      <c r="U28" s="204">
        <f>'Mrz''22'!AG22</f>
        <v>0</v>
      </c>
      <c r="V28" s="90">
        <f>'Apr''22'!AF22</f>
        <v>0</v>
      </c>
      <c r="W28" s="14">
        <f>'Mai''22'!AG22</f>
        <v>0</v>
      </c>
      <c r="X28" s="90">
        <f>'Jun''22'!AF22</f>
        <v>0</v>
      </c>
      <c r="Y28" s="14">
        <f>'Jul''22'!AG22</f>
        <v>0</v>
      </c>
      <c r="Z28" s="90">
        <f>'Aug''22'!AG22</f>
        <v>0</v>
      </c>
      <c r="AA28" s="14">
        <f>'Sept''22'!AF22</f>
        <v>0</v>
      </c>
      <c r="AB28" s="90">
        <f>'Okt''22'!AG22</f>
        <v>0</v>
      </c>
      <c r="AC28" s="14">
        <f>'Nov''22'!AF22</f>
        <v>0</v>
      </c>
      <c r="AD28" s="90">
        <f>'Dez''22'!AG22</f>
        <v>0</v>
      </c>
      <c r="AE28" s="200">
        <f t="shared" si="4"/>
        <v>0</v>
      </c>
      <c r="AF28" s="23"/>
    </row>
    <row r="29" spans="1:32" ht="15.75" thickBot="1" x14ac:dyDescent="0.3">
      <c r="A29" s="107" t="s">
        <v>13</v>
      </c>
      <c r="B29" s="99">
        <f>B21+B23+B25</f>
        <v>0</v>
      </c>
      <c r="C29" s="42">
        <f t="shared" ref="C29:M29" si="5">C21+C23+C25</f>
        <v>0</v>
      </c>
      <c r="D29" s="9">
        <f t="shared" si="5"/>
        <v>0</v>
      </c>
      <c r="E29" s="42">
        <f t="shared" si="5"/>
        <v>0</v>
      </c>
      <c r="F29" s="9">
        <f t="shared" si="5"/>
        <v>0</v>
      </c>
      <c r="G29" s="42">
        <f t="shared" si="5"/>
        <v>0</v>
      </c>
      <c r="H29" s="9">
        <f t="shared" si="5"/>
        <v>0</v>
      </c>
      <c r="I29" s="42">
        <f t="shared" si="5"/>
        <v>0</v>
      </c>
      <c r="J29" s="9">
        <f t="shared" si="5"/>
        <v>0</v>
      </c>
      <c r="K29" s="42">
        <f t="shared" si="5"/>
        <v>0</v>
      </c>
      <c r="L29" s="9">
        <f t="shared" si="5"/>
        <v>0</v>
      </c>
      <c r="M29" s="100">
        <f t="shared" si="5"/>
        <v>0</v>
      </c>
      <c r="N29" s="119">
        <f>SUM(B29:M29)</f>
        <v>0</v>
      </c>
      <c r="P29" s="63"/>
      <c r="Q29" s="63"/>
      <c r="R29" s="195" t="str">
        <f>Kerndaten!J19</f>
        <v>WP 7</v>
      </c>
      <c r="S29" s="189">
        <f>'Jan''22'!AG23</f>
        <v>0</v>
      </c>
      <c r="T29" s="190">
        <f>'Feb''22'!AE23</f>
        <v>0</v>
      </c>
      <c r="U29" s="189">
        <f>'Mrz''22'!AG23</f>
        <v>0</v>
      </c>
      <c r="V29" s="190">
        <f>'Apr''22'!AF23</f>
        <v>0</v>
      </c>
      <c r="W29" s="189">
        <f>'Mai''22'!AG23</f>
        <v>0</v>
      </c>
      <c r="X29" s="190">
        <f>'Jun''22'!AF23</f>
        <v>0</v>
      </c>
      <c r="Y29" s="189">
        <f>'Jul''22'!AG23</f>
        <v>0</v>
      </c>
      <c r="Z29" s="190">
        <f>'Aug''22'!AG23</f>
        <v>0</v>
      </c>
      <c r="AA29" s="189">
        <f>'Sept''22'!AF23</f>
        <v>0</v>
      </c>
      <c r="AB29" s="190">
        <f>'Okt''22'!AG23</f>
        <v>0</v>
      </c>
      <c r="AC29" s="189">
        <f>'Nov''22'!AF23</f>
        <v>0</v>
      </c>
      <c r="AD29" s="190">
        <f>'Dez''22'!AG23</f>
        <v>0</v>
      </c>
      <c r="AE29" s="201">
        <f t="shared" si="4"/>
        <v>0</v>
      </c>
      <c r="AF29" s="23"/>
    </row>
    <row r="30" spans="1:32" ht="15.75" thickBot="1" x14ac:dyDescent="0.3">
      <c r="A30" s="109" t="s">
        <v>93</v>
      </c>
      <c r="B30" s="112">
        <f t="shared" ref="B30:M30" si="6">B29/$M$4</f>
        <v>0</v>
      </c>
      <c r="C30" s="113">
        <f t="shared" si="6"/>
        <v>0</v>
      </c>
      <c r="D30" s="113">
        <f t="shared" si="6"/>
        <v>0</v>
      </c>
      <c r="E30" s="113">
        <f t="shared" si="6"/>
        <v>0</v>
      </c>
      <c r="F30" s="113">
        <f t="shared" si="6"/>
        <v>0</v>
      </c>
      <c r="G30" s="113">
        <f t="shared" si="6"/>
        <v>0</v>
      </c>
      <c r="H30" s="113">
        <f t="shared" si="6"/>
        <v>0</v>
      </c>
      <c r="I30" s="113">
        <f t="shared" si="6"/>
        <v>0</v>
      </c>
      <c r="J30" s="113">
        <f t="shared" si="6"/>
        <v>0</v>
      </c>
      <c r="K30" s="113">
        <f t="shared" si="6"/>
        <v>0</v>
      </c>
      <c r="L30" s="113">
        <f t="shared" si="6"/>
        <v>0</v>
      </c>
      <c r="M30" s="114">
        <f t="shared" si="6"/>
        <v>0</v>
      </c>
      <c r="N30" s="120"/>
      <c r="P30" s="63"/>
      <c r="Q30" s="63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222" t="s">
        <v>108</v>
      </c>
      <c r="AE30" s="220">
        <f>SUM(AE23:AE29)</f>
        <v>0</v>
      </c>
      <c r="AF30" s="23"/>
    </row>
    <row r="31" spans="1:32" ht="15.75" thickBot="1" x14ac:dyDescent="0.3">
      <c r="A31" s="108" t="s">
        <v>55</v>
      </c>
      <c r="B31" s="101">
        <f>B29+B27</f>
        <v>0</v>
      </c>
      <c r="C31" s="102">
        <f t="shared" ref="C31:M31" si="7">C29+C27</f>
        <v>0</v>
      </c>
      <c r="D31" s="103">
        <f t="shared" si="7"/>
        <v>0</v>
      </c>
      <c r="E31" s="102">
        <f t="shared" si="7"/>
        <v>0</v>
      </c>
      <c r="F31" s="103">
        <f t="shared" si="7"/>
        <v>0</v>
      </c>
      <c r="G31" s="102">
        <f t="shared" si="7"/>
        <v>0</v>
      </c>
      <c r="H31" s="103">
        <f t="shared" si="7"/>
        <v>0</v>
      </c>
      <c r="I31" s="102">
        <f t="shared" si="7"/>
        <v>0</v>
      </c>
      <c r="J31" s="103">
        <f t="shared" si="7"/>
        <v>0</v>
      </c>
      <c r="K31" s="102">
        <f t="shared" si="7"/>
        <v>0</v>
      </c>
      <c r="L31" s="103">
        <f t="shared" si="7"/>
        <v>0</v>
      </c>
      <c r="M31" s="104">
        <f t="shared" si="7"/>
        <v>0</v>
      </c>
      <c r="N31" s="121">
        <f>SUM(B31:M31)</f>
        <v>0</v>
      </c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196"/>
      <c r="AF31" s="23"/>
    </row>
    <row r="32" spans="1:32" x14ac:dyDescent="0.25">
      <c r="N32" s="122"/>
      <c r="P32" s="63"/>
      <c r="Q32" s="63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6"/>
      <c r="AF32" s="23"/>
    </row>
    <row r="33" spans="1:33" ht="15.75" thickBot="1" x14ac:dyDescent="0.3">
      <c r="N33" s="122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196"/>
      <c r="AF33" s="23"/>
    </row>
    <row r="34" spans="1:33" ht="42" customHeight="1" thickBot="1" x14ac:dyDescent="0.55000000000000004">
      <c r="A34" s="105"/>
      <c r="B34" s="97">
        <v>44927</v>
      </c>
      <c r="C34" s="98">
        <v>44958</v>
      </c>
      <c r="D34" s="97">
        <v>44986</v>
      </c>
      <c r="E34" s="98">
        <v>45017</v>
      </c>
      <c r="F34" s="97">
        <v>45047</v>
      </c>
      <c r="G34" s="98">
        <v>45078</v>
      </c>
      <c r="H34" s="97">
        <v>45108</v>
      </c>
      <c r="I34" s="98">
        <v>45139</v>
      </c>
      <c r="J34" s="97">
        <v>45170</v>
      </c>
      <c r="K34" s="98">
        <v>45200</v>
      </c>
      <c r="L34" s="97">
        <v>45231</v>
      </c>
      <c r="M34" s="98">
        <v>45261</v>
      </c>
      <c r="N34" s="115" t="s">
        <v>105</v>
      </c>
      <c r="P34" s="63"/>
      <c r="Q34" s="63"/>
      <c r="R34" s="311" t="s">
        <v>107</v>
      </c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3"/>
      <c r="AF34" s="63"/>
      <c r="AG34" s="16"/>
    </row>
    <row r="35" spans="1:33" ht="15.75" thickBot="1" x14ac:dyDescent="0.3">
      <c r="A35" s="106" t="str">
        <f>"EU-Project"&amp;" "&amp;B2</f>
        <v>EU-Project xxx</v>
      </c>
      <c r="B35" s="99">
        <f>'Jan''23'!AG24</f>
        <v>0</v>
      </c>
      <c r="C35" s="42">
        <f>'Feb''23'!AD24</f>
        <v>0</v>
      </c>
      <c r="D35" s="9">
        <f>'Mrz''23'!AG24</f>
        <v>0</v>
      </c>
      <c r="E35" s="42">
        <f>'Apr''23'!AF24</f>
        <v>0</v>
      </c>
      <c r="F35" s="9">
        <f>'Mai''23'!AG24</f>
        <v>0</v>
      </c>
      <c r="G35" s="42">
        <f>'Jun''23'!AF24</f>
        <v>0</v>
      </c>
      <c r="H35" s="9">
        <f>'Jul''23'!AG24</f>
        <v>0</v>
      </c>
      <c r="I35" s="42">
        <f>'Aug''23'!AG24</f>
        <v>0</v>
      </c>
      <c r="J35" s="9">
        <f>'Sept''23'!AF24</f>
        <v>0</v>
      </c>
      <c r="K35" s="42">
        <f>'Okt''23'!AG24</f>
        <v>0</v>
      </c>
      <c r="L35" s="9">
        <f>'Nov''23'!AF24</f>
        <v>0</v>
      </c>
      <c r="M35" s="100">
        <f>'Dez''23'!AG24</f>
        <v>0</v>
      </c>
      <c r="N35" s="116">
        <f>SUM(B35:M35)</f>
        <v>0</v>
      </c>
      <c r="P35" s="63"/>
      <c r="Q35" s="63"/>
      <c r="R35" s="188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99"/>
      <c r="AF35" s="63"/>
      <c r="AG35" s="16"/>
    </row>
    <row r="36" spans="1:33" x14ac:dyDescent="0.25">
      <c r="A36" s="107"/>
      <c r="B36" s="99"/>
      <c r="C36" s="42"/>
      <c r="D36" s="9"/>
      <c r="E36" s="42"/>
      <c r="F36" s="9"/>
      <c r="G36" s="42"/>
      <c r="H36" s="9"/>
      <c r="I36" s="42"/>
      <c r="J36" s="9"/>
      <c r="K36" s="42"/>
      <c r="L36" s="9"/>
      <c r="M36" s="100"/>
      <c r="N36" s="117"/>
      <c r="P36" s="63"/>
      <c r="Q36" s="63"/>
      <c r="R36" s="193" t="s">
        <v>106</v>
      </c>
      <c r="S36" s="191">
        <v>44927</v>
      </c>
      <c r="T36" s="187">
        <v>44958</v>
      </c>
      <c r="U36" s="191">
        <v>44986</v>
      </c>
      <c r="V36" s="187">
        <v>45017</v>
      </c>
      <c r="W36" s="191">
        <v>45047</v>
      </c>
      <c r="X36" s="187">
        <v>45078</v>
      </c>
      <c r="Y36" s="191">
        <v>45108</v>
      </c>
      <c r="Z36" s="187">
        <v>45139</v>
      </c>
      <c r="AA36" s="191">
        <v>45170</v>
      </c>
      <c r="AB36" s="187">
        <v>45200</v>
      </c>
      <c r="AC36" s="191">
        <v>45231</v>
      </c>
      <c r="AD36" s="187">
        <v>45261</v>
      </c>
      <c r="AE36" s="192" t="s">
        <v>105</v>
      </c>
      <c r="AF36" s="63"/>
      <c r="AG36" s="16"/>
    </row>
    <row r="37" spans="1:33" x14ac:dyDescent="0.25">
      <c r="A37" s="107" t="s">
        <v>43</v>
      </c>
      <c r="B37" s="99">
        <f>'Jan''23'!AG30</f>
        <v>0</v>
      </c>
      <c r="C37" s="42">
        <f>'Feb''23'!AD30</f>
        <v>0</v>
      </c>
      <c r="D37" s="9">
        <f>'Mrz''23'!AG30</f>
        <v>0</v>
      </c>
      <c r="E37" s="42">
        <f>'Apr''23'!AF30</f>
        <v>0</v>
      </c>
      <c r="F37" s="9">
        <f>'Mai''23'!AG30</f>
        <v>0</v>
      </c>
      <c r="G37" s="42">
        <f>'Jun''23'!AF30</f>
        <v>0</v>
      </c>
      <c r="H37" s="9">
        <f>'Jul''23'!AG30</f>
        <v>0</v>
      </c>
      <c r="I37" s="42">
        <f>'Aug''23'!AG30</f>
        <v>0</v>
      </c>
      <c r="J37" s="9">
        <f>'Sept''23'!AF30</f>
        <v>0</v>
      </c>
      <c r="K37" s="42">
        <f>'Okt''23'!AG30</f>
        <v>0</v>
      </c>
      <c r="L37" s="9">
        <f>'Nov''23'!AF30</f>
        <v>0</v>
      </c>
      <c r="M37" s="100">
        <f>'Dez''23'!AG30</f>
        <v>0</v>
      </c>
      <c r="N37" s="116">
        <f>SUM(B37:M37)</f>
        <v>0</v>
      </c>
      <c r="P37" s="63"/>
      <c r="Q37" s="63"/>
      <c r="R37" s="194" t="str">
        <f>Kerndaten!J13</f>
        <v>WP 1</v>
      </c>
      <c r="S37" s="14">
        <f>'Jan''23'!AG17</f>
        <v>0</v>
      </c>
      <c r="T37" s="90">
        <f>'Feb''23'!AD17</f>
        <v>0</v>
      </c>
      <c r="U37" s="14">
        <f>'Mrz''23'!AG17</f>
        <v>0</v>
      </c>
      <c r="V37" s="90">
        <f>'Apr''23'!AF17</f>
        <v>0</v>
      </c>
      <c r="W37" s="14">
        <f>'Mai''23'!AG17</f>
        <v>0</v>
      </c>
      <c r="X37" s="90">
        <f>'Jun''23'!AF17</f>
        <v>0</v>
      </c>
      <c r="Y37" s="14">
        <f>'Jul''23'!AG17</f>
        <v>0</v>
      </c>
      <c r="Z37" s="90">
        <f>'Aug''23'!AG17</f>
        <v>0</v>
      </c>
      <c r="AA37" s="14">
        <f>'Sept''23'!AF17</f>
        <v>0</v>
      </c>
      <c r="AB37" s="90">
        <f>'Okt''23'!AG17</f>
        <v>0</v>
      </c>
      <c r="AC37" s="14">
        <f>'Nov''23'!AF17</f>
        <v>0</v>
      </c>
      <c r="AD37" s="90">
        <f>'Dez''23'!AG17</f>
        <v>0</v>
      </c>
      <c r="AE37" s="200">
        <f t="shared" ref="AE37:AE43" si="8">SUM(S37:AD37)</f>
        <v>0</v>
      </c>
      <c r="AF37" s="16"/>
      <c r="AG37" s="16"/>
    </row>
    <row r="38" spans="1:33" x14ac:dyDescent="0.25">
      <c r="A38" s="107"/>
      <c r="B38" s="99"/>
      <c r="C38" s="42"/>
      <c r="D38" s="9"/>
      <c r="E38" s="42"/>
      <c r="F38" s="9"/>
      <c r="G38" s="42"/>
      <c r="H38" s="9"/>
      <c r="I38" s="42"/>
      <c r="J38" s="9"/>
      <c r="K38" s="42"/>
      <c r="L38" s="9"/>
      <c r="M38" s="100"/>
      <c r="N38" s="117"/>
      <c r="P38" s="63"/>
      <c r="Q38" s="63"/>
      <c r="R38" s="194" t="str">
        <f>Kerndaten!J14</f>
        <v>WP 2</v>
      </c>
      <c r="S38" s="204">
        <f>'Jan''23'!AG18</f>
        <v>0</v>
      </c>
      <c r="T38" s="90">
        <f>'Feb''23'!AD18</f>
        <v>0</v>
      </c>
      <c r="U38" s="204">
        <f>'Mrz''23'!AG18</f>
        <v>0</v>
      </c>
      <c r="V38" s="90">
        <f>'Apr''23'!AF18</f>
        <v>0</v>
      </c>
      <c r="W38" s="14">
        <f>'Mai''23'!AG18</f>
        <v>0</v>
      </c>
      <c r="X38" s="90">
        <f>'Jun''23'!AF18</f>
        <v>0</v>
      </c>
      <c r="Y38" s="14">
        <f>'Jul''23'!AG18</f>
        <v>0</v>
      </c>
      <c r="Z38" s="90">
        <f>'Aug''23'!AG18</f>
        <v>0</v>
      </c>
      <c r="AA38" s="14">
        <f>'Sept''23'!AF18</f>
        <v>0</v>
      </c>
      <c r="AB38" s="90">
        <f>'Okt''23'!AG18</f>
        <v>0</v>
      </c>
      <c r="AC38" s="14">
        <f>'Nov''23'!AF18</f>
        <v>0</v>
      </c>
      <c r="AD38" s="90">
        <f>'Dez''23'!AG18</f>
        <v>0</v>
      </c>
      <c r="AE38" s="200">
        <f t="shared" si="8"/>
        <v>0</v>
      </c>
      <c r="AF38" s="16"/>
      <c r="AG38" s="16"/>
    </row>
    <row r="39" spans="1:33" x14ac:dyDescent="0.25">
      <c r="A39" s="107" t="s">
        <v>94</v>
      </c>
      <c r="B39" s="99">
        <f>'Jan''23'!AG36</f>
        <v>0</v>
      </c>
      <c r="C39" s="42">
        <f>'Feb''23'!AD36</f>
        <v>0</v>
      </c>
      <c r="D39" s="9">
        <f>'Mrz''23'!AG36</f>
        <v>0</v>
      </c>
      <c r="E39" s="42">
        <f>'Apr''23'!AF36</f>
        <v>0</v>
      </c>
      <c r="F39" s="9">
        <f>'Mai''23'!AG36</f>
        <v>0</v>
      </c>
      <c r="G39" s="42">
        <f>'Jun''23'!AF36</f>
        <v>0</v>
      </c>
      <c r="H39" s="9">
        <f>'Jul''23'!AG36</f>
        <v>0</v>
      </c>
      <c r="I39" s="42">
        <f>'Aug''23'!AG36</f>
        <v>0</v>
      </c>
      <c r="J39" s="9">
        <f>'Sept''23'!AF36</f>
        <v>0</v>
      </c>
      <c r="K39" s="42">
        <f>'Okt''23'!AG36</f>
        <v>0</v>
      </c>
      <c r="L39" s="9">
        <f>'Nov''23'!AF36</f>
        <v>0</v>
      </c>
      <c r="M39" s="100">
        <f>'Dez''23'!AG36</f>
        <v>0</v>
      </c>
      <c r="N39" s="118">
        <f>SUM(B39:M39)</f>
        <v>0</v>
      </c>
      <c r="P39" s="63"/>
      <c r="Q39" s="63"/>
      <c r="R39" s="194" t="str">
        <f>Kerndaten!J15</f>
        <v>WP 3</v>
      </c>
      <c r="S39" s="14">
        <f>'Jan''23'!AG19</f>
        <v>0</v>
      </c>
      <c r="T39" s="90">
        <f>'Feb''23'!AD19</f>
        <v>0</v>
      </c>
      <c r="U39" s="14">
        <f>'Mrz''23'!AG19</f>
        <v>0</v>
      </c>
      <c r="V39" s="90">
        <f>'Apr''23'!AF19</f>
        <v>0</v>
      </c>
      <c r="W39" s="14">
        <f>'Mai''23'!AG19</f>
        <v>0</v>
      </c>
      <c r="X39" s="90">
        <f>'Jun''23'!AF19</f>
        <v>0</v>
      </c>
      <c r="Y39" s="14">
        <f>'Jul''23'!AG19</f>
        <v>0</v>
      </c>
      <c r="Z39" s="90">
        <f>'Aug''23'!AG19</f>
        <v>0</v>
      </c>
      <c r="AA39" s="14">
        <f>'Sept''23'!AF19</f>
        <v>0</v>
      </c>
      <c r="AB39" s="90">
        <f>'Okt''23'!AG19</f>
        <v>0</v>
      </c>
      <c r="AC39" s="14">
        <f>'Nov''23'!AF19</f>
        <v>0</v>
      </c>
      <c r="AD39" s="90">
        <f>'Dez''23'!AG19</f>
        <v>0</v>
      </c>
      <c r="AE39" s="200">
        <f t="shared" si="8"/>
        <v>0</v>
      </c>
      <c r="AF39" s="16"/>
      <c r="AG39" s="16"/>
    </row>
    <row r="40" spans="1:33" x14ac:dyDescent="0.25">
      <c r="A40" s="107"/>
      <c r="B40" s="99"/>
      <c r="C40" s="42"/>
      <c r="D40" s="9"/>
      <c r="E40" s="42"/>
      <c r="F40" s="9"/>
      <c r="G40" s="42"/>
      <c r="H40" s="9"/>
      <c r="I40" s="42"/>
      <c r="J40" s="9"/>
      <c r="K40" s="42"/>
      <c r="L40" s="9"/>
      <c r="M40" s="100"/>
      <c r="N40" s="117"/>
      <c r="P40" s="63"/>
      <c r="Q40" s="63"/>
      <c r="R40" s="194" t="str">
        <f>Kerndaten!J16</f>
        <v>WP 4</v>
      </c>
      <c r="S40" s="204">
        <f>'Jan''23'!AG20</f>
        <v>0</v>
      </c>
      <c r="T40" s="90">
        <f>'Feb''23'!AD20</f>
        <v>0</v>
      </c>
      <c r="U40" s="204">
        <f>'Mrz''23'!AG20</f>
        <v>0</v>
      </c>
      <c r="V40" s="90">
        <f>'Apr''23'!AF20</f>
        <v>0</v>
      </c>
      <c r="W40" s="14">
        <f>'Mai''23'!AG20</f>
        <v>0</v>
      </c>
      <c r="X40" s="90">
        <f>'Jun''23'!AF20</f>
        <v>0</v>
      </c>
      <c r="Y40" s="14">
        <f>'Jul''23'!AG20</f>
        <v>0</v>
      </c>
      <c r="Z40" s="90">
        <f>'Aug''23'!AG20</f>
        <v>0</v>
      </c>
      <c r="AA40" s="14">
        <f>'Sept''23'!AF20</f>
        <v>0</v>
      </c>
      <c r="AB40" s="90">
        <f>'Okt''23'!AG20</f>
        <v>0</v>
      </c>
      <c r="AC40" s="14">
        <f>'Nov''23'!AF20</f>
        <v>0</v>
      </c>
      <c r="AD40" s="90">
        <f>'Dez''23'!AG20</f>
        <v>0</v>
      </c>
      <c r="AE40" s="200">
        <f t="shared" si="8"/>
        <v>0</v>
      </c>
      <c r="AF40" s="16"/>
      <c r="AG40" s="16"/>
    </row>
    <row r="41" spans="1:33" x14ac:dyDescent="0.25">
      <c r="A41" s="107" t="s">
        <v>54</v>
      </c>
      <c r="B41" s="99">
        <f>'Jan''23'!AG41</f>
        <v>0</v>
      </c>
      <c r="C41" s="42">
        <f>'Feb''23'!AD41</f>
        <v>0</v>
      </c>
      <c r="D41" s="9">
        <f>'Mrz''23'!AG41</f>
        <v>0</v>
      </c>
      <c r="E41" s="42">
        <f>'Apr''23'!AF41</f>
        <v>0</v>
      </c>
      <c r="F41" s="9">
        <f>'Mai''23'!AG41</f>
        <v>0</v>
      </c>
      <c r="G41" s="42">
        <f>'Jun''23'!AF41</f>
        <v>0</v>
      </c>
      <c r="H41" s="9">
        <f>'Jul''23'!AG41</f>
        <v>0</v>
      </c>
      <c r="I41" s="42">
        <f>'Aug''23'!AG41</f>
        <v>0</v>
      </c>
      <c r="J41" s="9">
        <f>'Sept''23'!AF41</f>
        <v>0</v>
      </c>
      <c r="K41" s="42">
        <f>'Okt''23'!AG41</f>
        <v>0</v>
      </c>
      <c r="L41" s="9">
        <f>'Nov''23'!AF41</f>
        <v>0</v>
      </c>
      <c r="M41" s="100">
        <f>'Dez''23'!AG41</f>
        <v>0</v>
      </c>
      <c r="N41" s="118">
        <f>SUM(B41:M41)</f>
        <v>0</v>
      </c>
      <c r="P41" s="63"/>
      <c r="Q41" s="63"/>
      <c r="R41" s="194" t="str">
        <f>Kerndaten!J17</f>
        <v>WP 5</v>
      </c>
      <c r="S41" s="14">
        <f>'Jan''23'!AG21</f>
        <v>0</v>
      </c>
      <c r="T41" s="90">
        <f>'Feb''23'!AD21</f>
        <v>0</v>
      </c>
      <c r="U41" s="14">
        <f>'Mrz''23'!AG21</f>
        <v>0</v>
      </c>
      <c r="V41" s="90">
        <f>'Apr''23'!AF21</f>
        <v>0</v>
      </c>
      <c r="W41" s="14">
        <f>'Mai''23'!AG21</f>
        <v>0</v>
      </c>
      <c r="X41" s="90">
        <f>'Jun''23'!AF21</f>
        <v>0</v>
      </c>
      <c r="Y41" s="14">
        <f>'Jul''23'!AG21</f>
        <v>0</v>
      </c>
      <c r="Z41" s="90">
        <f>'Aug''23'!AG21</f>
        <v>0</v>
      </c>
      <c r="AA41" s="14">
        <f>'Sept''23'!AF21</f>
        <v>0</v>
      </c>
      <c r="AB41" s="90">
        <f>'Okt''23'!AG21</f>
        <v>0</v>
      </c>
      <c r="AC41" s="14">
        <f>'Nov''23'!AF21</f>
        <v>0</v>
      </c>
      <c r="AD41" s="90">
        <f>'Dez''23'!AG21</f>
        <v>0</v>
      </c>
      <c r="AE41" s="200">
        <f t="shared" si="8"/>
        <v>0</v>
      </c>
      <c r="AF41" s="16"/>
      <c r="AG41" s="16"/>
    </row>
    <row r="42" spans="1:33" x14ac:dyDescent="0.25">
      <c r="A42" s="107"/>
      <c r="B42" s="99"/>
      <c r="C42" s="42"/>
      <c r="D42" s="9"/>
      <c r="E42" s="42"/>
      <c r="F42" s="9"/>
      <c r="G42" s="42"/>
      <c r="H42" s="9"/>
      <c r="I42" s="42"/>
      <c r="J42" s="9"/>
      <c r="K42" s="42"/>
      <c r="L42" s="9"/>
      <c r="M42" s="100"/>
      <c r="N42" s="117"/>
      <c r="P42" s="63"/>
      <c r="Q42" s="63"/>
      <c r="R42" s="194" t="str">
        <f>Kerndaten!J18</f>
        <v>WP 6</v>
      </c>
      <c r="S42" s="204">
        <f>'Jan''23'!AG22</f>
        <v>0</v>
      </c>
      <c r="T42" s="90">
        <f>'Feb''23'!AD22</f>
        <v>0</v>
      </c>
      <c r="U42" s="204">
        <f>'Mrz''23'!AG22</f>
        <v>0</v>
      </c>
      <c r="V42" s="90">
        <f>'Apr''23'!AF22</f>
        <v>0</v>
      </c>
      <c r="W42" s="14">
        <f>'Mai''23'!AG22</f>
        <v>0</v>
      </c>
      <c r="X42" s="90">
        <f>'Jun''23'!AF22</f>
        <v>0</v>
      </c>
      <c r="Y42" s="14">
        <f>'Jul''23'!AG22</f>
        <v>0</v>
      </c>
      <c r="Z42" s="90">
        <f>'Aug''23'!AG22</f>
        <v>0</v>
      </c>
      <c r="AA42" s="14">
        <f>'Sept''23'!AF22</f>
        <v>0</v>
      </c>
      <c r="AB42" s="90">
        <f>'Okt''23'!AG22</f>
        <v>0</v>
      </c>
      <c r="AC42" s="14">
        <f>'Nov''23'!AF22</f>
        <v>0</v>
      </c>
      <c r="AD42" s="90">
        <f>'Dez''23'!AG22</f>
        <v>0</v>
      </c>
      <c r="AE42" s="200">
        <f t="shared" si="8"/>
        <v>0</v>
      </c>
      <c r="AF42" s="16"/>
      <c r="AG42" s="16"/>
    </row>
    <row r="43" spans="1:33" ht="15.75" thickBot="1" x14ac:dyDescent="0.3">
      <c r="A43" s="107" t="s">
        <v>13</v>
      </c>
      <c r="B43" s="99">
        <f t="shared" ref="B43:M43" si="9">B35+B37+B39</f>
        <v>0</v>
      </c>
      <c r="C43" s="42">
        <f t="shared" si="9"/>
        <v>0</v>
      </c>
      <c r="D43" s="9">
        <f>D35+D37+D39</f>
        <v>0</v>
      </c>
      <c r="E43" s="42">
        <f t="shared" si="9"/>
        <v>0</v>
      </c>
      <c r="F43" s="9">
        <f t="shared" si="9"/>
        <v>0</v>
      </c>
      <c r="G43" s="42">
        <f>G35+G37+G39</f>
        <v>0</v>
      </c>
      <c r="H43" s="9">
        <f t="shared" si="9"/>
        <v>0</v>
      </c>
      <c r="I43" s="42">
        <f t="shared" si="9"/>
        <v>0</v>
      </c>
      <c r="J43" s="9">
        <f t="shared" si="9"/>
        <v>0</v>
      </c>
      <c r="K43" s="42">
        <f t="shared" si="9"/>
        <v>0</v>
      </c>
      <c r="L43" s="9">
        <f t="shared" si="9"/>
        <v>0</v>
      </c>
      <c r="M43" s="100">
        <f t="shared" si="9"/>
        <v>0</v>
      </c>
      <c r="N43" s="119">
        <f>SUM(B43:M43)</f>
        <v>0</v>
      </c>
      <c r="P43" s="63"/>
      <c r="Q43" s="63"/>
      <c r="R43" s="195" t="str">
        <f>Kerndaten!J19</f>
        <v>WP 7</v>
      </c>
      <c r="S43" s="189">
        <f>'Jan''23'!AG23</f>
        <v>0</v>
      </c>
      <c r="T43" s="190">
        <f>'Feb''23'!AD23</f>
        <v>0</v>
      </c>
      <c r="U43" s="189">
        <f>'Mrz''23'!AG23</f>
        <v>0</v>
      </c>
      <c r="V43" s="190">
        <f>'Apr''23'!AF23</f>
        <v>0</v>
      </c>
      <c r="W43" s="189">
        <f>'Mai''23'!AG23</f>
        <v>0</v>
      </c>
      <c r="X43" s="190">
        <f>'Jun''23'!AF23</f>
        <v>0</v>
      </c>
      <c r="Y43" s="189">
        <f>'Jul''23'!AG23</f>
        <v>0</v>
      </c>
      <c r="Z43" s="190">
        <f>'Aug''23'!AG23</f>
        <v>0</v>
      </c>
      <c r="AA43" s="189">
        <f>'Sept''23'!AF23</f>
        <v>0</v>
      </c>
      <c r="AB43" s="190">
        <f>'Okt''23'!AG23</f>
        <v>0</v>
      </c>
      <c r="AC43" s="189">
        <f>'Nov''23'!AF23</f>
        <v>0</v>
      </c>
      <c r="AD43" s="190">
        <f>'Dez''23'!AG23</f>
        <v>0</v>
      </c>
      <c r="AE43" s="201">
        <f t="shared" si="8"/>
        <v>0</v>
      </c>
      <c r="AF43" s="16"/>
      <c r="AG43" s="16"/>
    </row>
    <row r="44" spans="1:33" ht="15.75" thickBot="1" x14ac:dyDescent="0.3">
      <c r="A44" s="109" t="s">
        <v>93</v>
      </c>
      <c r="B44" s="112">
        <f t="shared" ref="B44:M44" si="10">B43/$M$4</f>
        <v>0</v>
      </c>
      <c r="C44" s="113">
        <f t="shared" si="10"/>
        <v>0</v>
      </c>
      <c r="D44" s="113">
        <f t="shared" si="10"/>
        <v>0</v>
      </c>
      <c r="E44" s="113">
        <f t="shared" si="10"/>
        <v>0</v>
      </c>
      <c r="F44" s="113">
        <f t="shared" si="10"/>
        <v>0</v>
      </c>
      <c r="G44" s="113">
        <f t="shared" si="10"/>
        <v>0</v>
      </c>
      <c r="H44" s="113">
        <f t="shared" si="10"/>
        <v>0</v>
      </c>
      <c r="I44" s="113">
        <f t="shared" si="10"/>
        <v>0</v>
      </c>
      <c r="J44" s="113">
        <f t="shared" si="10"/>
        <v>0</v>
      </c>
      <c r="K44" s="113">
        <f t="shared" si="10"/>
        <v>0</v>
      </c>
      <c r="L44" s="113">
        <f t="shared" si="10"/>
        <v>0</v>
      </c>
      <c r="M44" s="114">
        <f t="shared" si="10"/>
        <v>0</v>
      </c>
      <c r="N44" s="120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223" t="s">
        <v>2</v>
      </c>
      <c r="AE44" s="220">
        <f>SUM(AE37:AE43)</f>
        <v>0</v>
      </c>
      <c r="AF44" s="16"/>
      <c r="AG44" s="16"/>
    </row>
    <row r="45" spans="1:33" ht="15.75" thickBot="1" x14ac:dyDescent="0.3">
      <c r="A45" s="108" t="s">
        <v>55</v>
      </c>
      <c r="B45" s="101">
        <f t="shared" ref="B45:M45" si="11">B43+B41</f>
        <v>0</v>
      </c>
      <c r="C45" s="102">
        <f t="shared" si="11"/>
        <v>0</v>
      </c>
      <c r="D45" s="103">
        <f>D43+D41</f>
        <v>0</v>
      </c>
      <c r="E45" s="102">
        <f t="shared" si="11"/>
        <v>0</v>
      </c>
      <c r="F45" s="103">
        <f t="shared" si="11"/>
        <v>0</v>
      </c>
      <c r="G45" s="102">
        <f t="shared" si="11"/>
        <v>0</v>
      </c>
      <c r="H45" s="103">
        <f t="shared" si="11"/>
        <v>0</v>
      </c>
      <c r="I45" s="102">
        <f t="shared" si="11"/>
        <v>0</v>
      </c>
      <c r="J45" s="103">
        <f t="shared" si="11"/>
        <v>0</v>
      </c>
      <c r="K45" s="102">
        <f t="shared" si="11"/>
        <v>0</v>
      </c>
      <c r="L45" s="103">
        <f t="shared" si="11"/>
        <v>0</v>
      </c>
      <c r="M45" s="104">
        <f t="shared" si="11"/>
        <v>0</v>
      </c>
      <c r="N45" s="121">
        <f>SUM(B45:M45)</f>
        <v>0</v>
      </c>
      <c r="P45" s="63"/>
      <c r="Q45" s="63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6"/>
      <c r="AF45" s="16"/>
      <c r="AG45" s="16"/>
    </row>
    <row r="46" spans="1:33" x14ac:dyDescent="0.25">
      <c r="N46" s="122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196"/>
      <c r="AF46" s="16"/>
      <c r="AG46" s="16"/>
    </row>
    <row r="47" spans="1:33" x14ac:dyDescent="0.25">
      <c r="N47" s="122"/>
      <c r="P47" s="63"/>
      <c r="Q47" s="63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6"/>
    </row>
    <row r="48" spans="1:33" ht="15.75" thickBot="1" x14ac:dyDescent="0.3"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196"/>
    </row>
    <row r="49" spans="1:31" ht="30" x14ac:dyDescent="0.25">
      <c r="A49" s="130" t="str">
        <f>"Anteil EU-Projekt "&amp;B2&amp;" an Produktivstunden"</f>
        <v>Anteil EU-Projekt xxx an Produktivstunden</v>
      </c>
      <c r="B49" s="131">
        <v>44197</v>
      </c>
      <c r="C49" s="131">
        <v>44228</v>
      </c>
      <c r="D49" s="131">
        <v>44256</v>
      </c>
      <c r="E49" s="131">
        <v>44287</v>
      </c>
      <c r="F49" s="131">
        <v>44317</v>
      </c>
      <c r="G49" s="131">
        <v>44348</v>
      </c>
      <c r="H49" s="131">
        <v>44378</v>
      </c>
      <c r="I49" s="131">
        <v>44409</v>
      </c>
      <c r="J49" s="131">
        <v>44440</v>
      </c>
      <c r="K49" s="131">
        <v>44470</v>
      </c>
      <c r="L49" s="131">
        <v>44501</v>
      </c>
      <c r="M49" s="132">
        <v>44531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02"/>
    </row>
    <row r="50" spans="1:31" ht="15.75" thickBot="1" x14ac:dyDescent="0.3">
      <c r="A50" s="101"/>
      <c r="B50" s="133" t="str">
        <f t="shared" ref="B50:M50" si="12">IF(B15=0,"",B7/B15)</f>
        <v/>
      </c>
      <c r="C50" s="134" t="str">
        <f t="shared" si="12"/>
        <v/>
      </c>
      <c r="D50" s="133" t="str">
        <f t="shared" si="12"/>
        <v/>
      </c>
      <c r="E50" s="134" t="str">
        <f t="shared" si="12"/>
        <v/>
      </c>
      <c r="F50" s="133" t="str">
        <f t="shared" si="12"/>
        <v/>
      </c>
      <c r="G50" s="134" t="str">
        <f t="shared" si="12"/>
        <v/>
      </c>
      <c r="H50" s="133" t="str">
        <f t="shared" si="12"/>
        <v/>
      </c>
      <c r="I50" s="134" t="str">
        <f t="shared" si="12"/>
        <v/>
      </c>
      <c r="J50" s="133" t="str">
        <f t="shared" si="12"/>
        <v/>
      </c>
      <c r="K50" s="134" t="str">
        <f t="shared" si="12"/>
        <v/>
      </c>
      <c r="L50" s="133" t="str">
        <f t="shared" si="12"/>
        <v/>
      </c>
      <c r="M50" s="135" t="str">
        <f t="shared" si="12"/>
        <v/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02"/>
    </row>
    <row r="51" spans="1:31" ht="30" x14ac:dyDescent="0.25">
      <c r="A51" s="130" t="str">
        <f>"Anteil EU-Projekt "&amp;B2&amp;" an Produktivstunden"</f>
        <v>Anteil EU-Projekt xxx an Produktivstunden</v>
      </c>
      <c r="B51" s="131">
        <v>44562</v>
      </c>
      <c r="C51" s="131">
        <v>44593</v>
      </c>
      <c r="D51" s="131">
        <v>44621</v>
      </c>
      <c r="E51" s="131">
        <v>44652</v>
      </c>
      <c r="F51" s="131">
        <v>44682</v>
      </c>
      <c r="G51" s="131">
        <v>44713</v>
      </c>
      <c r="H51" s="131">
        <v>44743</v>
      </c>
      <c r="I51" s="131">
        <v>44774</v>
      </c>
      <c r="J51" s="131">
        <v>44805</v>
      </c>
      <c r="K51" s="131">
        <v>44835</v>
      </c>
      <c r="L51" s="131">
        <v>44866</v>
      </c>
      <c r="M51" s="132">
        <v>44896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02"/>
    </row>
    <row r="52" spans="1:31" s="77" customFormat="1" ht="15.75" thickBot="1" x14ac:dyDescent="0.3">
      <c r="A52" s="136"/>
      <c r="B52" s="133" t="str">
        <f>IF(B29=0,"",B21/B29)</f>
        <v/>
      </c>
      <c r="C52" s="134" t="str">
        <f>IF(C29=0,"",C21/C29)</f>
        <v/>
      </c>
      <c r="D52" s="133" t="str">
        <f>IF(D29=0,"",D21/D29)</f>
        <v/>
      </c>
      <c r="E52" s="134" t="str">
        <f t="shared" ref="E52:L52" si="13">IF(E29=0,"",E21/E29)</f>
        <v/>
      </c>
      <c r="F52" s="133" t="str">
        <f t="shared" si="13"/>
        <v/>
      </c>
      <c r="G52" s="134" t="str">
        <f t="shared" si="13"/>
        <v/>
      </c>
      <c r="H52" s="133" t="str">
        <f t="shared" si="13"/>
        <v/>
      </c>
      <c r="I52" s="134" t="str">
        <f t="shared" si="13"/>
        <v/>
      </c>
      <c r="J52" s="133" t="str">
        <f t="shared" si="13"/>
        <v/>
      </c>
      <c r="K52" s="134" t="str">
        <f t="shared" si="13"/>
        <v/>
      </c>
      <c r="L52" s="133" t="str">
        <f t="shared" si="13"/>
        <v/>
      </c>
      <c r="M52" s="135" t="str">
        <f>IF(M29=0,"",M21/M29)</f>
        <v/>
      </c>
      <c r="AE52" s="203"/>
    </row>
    <row r="53" spans="1:31" ht="30" x14ac:dyDescent="0.25">
      <c r="A53" s="130" t="str">
        <f>"Anteil EU-Projekt "&amp;B2&amp;" an Produktivstunden"</f>
        <v>Anteil EU-Projekt xxx an Produktivstunden</v>
      </c>
      <c r="B53" s="131">
        <v>44927</v>
      </c>
      <c r="C53" s="137">
        <v>44958</v>
      </c>
      <c r="D53" s="131">
        <v>44986</v>
      </c>
      <c r="E53" s="137">
        <v>45017</v>
      </c>
      <c r="F53" s="131">
        <v>45047</v>
      </c>
      <c r="G53" s="137">
        <v>45078</v>
      </c>
      <c r="H53" s="131">
        <v>45108</v>
      </c>
      <c r="I53" s="137">
        <v>45139</v>
      </c>
      <c r="J53" s="131">
        <v>45170</v>
      </c>
      <c r="K53" s="137">
        <v>45200</v>
      </c>
      <c r="L53" s="131">
        <v>45231</v>
      </c>
      <c r="M53" s="138">
        <v>45261</v>
      </c>
    </row>
    <row r="54" spans="1:31" ht="15.75" thickBot="1" x14ac:dyDescent="0.3">
      <c r="A54" s="101"/>
      <c r="B54" s="133" t="str">
        <f t="shared" ref="B54:M54" si="14">IF(B43=0,"",B35/B43)</f>
        <v/>
      </c>
      <c r="C54" s="134" t="str">
        <f t="shared" si="14"/>
        <v/>
      </c>
      <c r="D54" s="133" t="str">
        <f t="shared" si="14"/>
        <v/>
      </c>
      <c r="E54" s="134" t="str">
        <f t="shared" si="14"/>
        <v/>
      </c>
      <c r="F54" s="133" t="str">
        <f t="shared" si="14"/>
        <v/>
      </c>
      <c r="G54" s="134" t="str">
        <f t="shared" si="14"/>
        <v/>
      </c>
      <c r="H54" s="133" t="str">
        <f t="shared" si="14"/>
        <v/>
      </c>
      <c r="I54" s="134" t="str">
        <f t="shared" si="14"/>
        <v/>
      </c>
      <c r="J54" s="133" t="str">
        <f t="shared" si="14"/>
        <v/>
      </c>
      <c r="K54" s="134" t="str">
        <f t="shared" si="14"/>
        <v/>
      </c>
      <c r="L54" s="133" t="str">
        <f t="shared" si="14"/>
        <v/>
      </c>
      <c r="M54" s="135" t="str">
        <f t="shared" si="14"/>
        <v/>
      </c>
    </row>
    <row r="57" spans="1:31" ht="15.75" thickBot="1" x14ac:dyDescent="0.3"/>
    <row r="58" spans="1:31" ht="47.25" customHeight="1" thickBot="1" x14ac:dyDescent="0.3">
      <c r="A58" s="111" t="str">
        <f>"Personen-Monate im EU-Projekt "&amp;B2</f>
        <v>Personen-Monate im EU-Projekt xxx</v>
      </c>
      <c r="B58" s="303">
        <v>2021</v>
      </c>
      <c r="C58" s="304"/>
      <c r="D58" s="303">
        <v>2022</v>
      </c>
      <c r="E58" s="304"/>
      <c r="F58" s="303">
        <v>2023</v>
      </c>
      <c r="G58" s="304"/>
      <c r="H58" s="305" t="s">
        <v>128</v>
      </c>
      <c r="I58" s="306"/>
    </row>
    <row r="59" spans="1:31" ht="15.75" thickBot="1" x14ac:dyDescent="0.3">
      <c r="A59" s="228" t="s">
        <v>2</v>
      </c>
      <c r="B59" s="307">
        <f>N7/(1720/12)</f>
        <v>0</v>
      </c>
      <c r="C59" s="308"/>
      <c r="D59" s="307">
        <f>N21/(1720/12)</f>
        <v>0</v>
      </c>
      <c r="E59" s="308"/>
      <c r="F59" s="307">
        <f>N35/(1720/12)</f>
        <v>0</v>
      </c>
      <c r="G59" s="308"/>
      <c r="H59" s="309">
        <f>SUM(D59:G59)</f>
        <v>0</v>
      </c>
      <c r="I59" s="310"/>
    </row>
    <row r="60" spans="1:31" x14ac:dyDescent="0.25">
      <c r="A60" s="225" t="s">
        <v>121</v>
      </c>
      <c r="B60" s="314">
        <f>AE9/(1720/12)</f>
        <v>0</v>
      </c>
      <c r="C60" s="314"/>
      <c r="D60" s="314">
        <f>AE23/(1720/12)</f>
        <v>0</v>
      </c>
      <c r="E60" s="314"/>
      <c r="F60" s="314">
        <f>AE37/(1720/12)</f>
        <v>0</v>
      </c>
      <c r="G60" s="314"/>
      <c r="H60" s="314">
        <f t="shared" ref="H60:H66" si="15">SUM(D60:G60)</f>
        <v>0</v>
      </c>
      <c r="I60" s="315"/>
    </row>
    <row r="61" spans="1:31" x14ac:dyDescent="0.25">
      <c r="A61" s="226" t="s">
        <v>122</v>
      </c>
      <c r="B61" s="316">
        <f t="shared" ref="B61:B66" si="16">AE10/(1720/12)</f>
        <v>0</v>
      </c>
      <c r="C61" s="316"/>
      <c r="D61" s="316">
        <f t="shared" ref="D61:D66" si="17">AE24/(1720/12)</f>
        <v>0</v>
      </c>
      <c r="E61" s="316"/>
      <c r="F61" s="316">
        <f t="shared" ref="F61:F66" si="18">AE38/(1720/12)</f>
        <v>0</v>
      </c>
      <c r="G61" s="316"/>
      <c r="H61" s="316">
        <f t="shared" si="15"/>
        <v>0</v>
      </c>
      <c r="I61" s="317"/>
    </row>
    <row r="62" spans="1:31" x14ac:dyDescent="0.25">
      <c r="A62" s="226" t="s">
        <v>123</v>
      </c>
      <c r="B62" s="316">
        <f t="shared" si="16"/>
        <v>0</v>
      </c>
      <c r="C62" s="316"/>
      <c r="D62" s="316">
        <f t="shared" si="17"/>
        <v>0</v>
      </c>
      <c r="E62" s="316"/>
      <c r="F62" s="316">
        <f t="shared" si="18"/>
        <v>0</v>
      </c>
      <c r="G62" s="316"/>
      <c r="H62" s="316">
        <f t="shared" si="15"/>
        <v>0</v>
      </c>
      <c r="I62" s="317"/>
    </row>
    <row r="63" spans="1:31" x14ac:dyDescent="0.25">
      <c r="A63" s="226" t="s">
        <v>124</v>
      </c>
      <c r="B63" s="316">
        <f t="shared" si="16"/>
        <v>0</v>
      </c>
      <c r="C63" s="316"/>
      <c r="D63" s="316">
        <f t="shared" si="17"/>
        <v>0</v>
      </c>
      <c r="E63" s="316"/>
      <c r="F63" s="316">
        <f t="shared" si="18"/>
        <v>0</v>
      </c>
      <c r="G63" s="316"/>
      <c r="H63" s="316">
        <f t="shared" si="15"/>
        <v>0</v>
      </c>
      <c r="I63" s="317"/>
    </row>
    <row r="64" spans="1:31" x14ac:dyDescent="0.25">
      <c r="A64" s="226" t="s">
        <v>125</v>
      </c>
      <c r="B64" s="316">
        <f t="shared" si="16"/>
        <v>0</v>
      </c>
      <c r="C64" s="316"/>
      <c r="D64" s="316">
        <f t="shared" si="17"/>
        <v>0</v>
      </c>
      <c r="E64" s="316"/>
      <c r="F64" s="316">
        <f t="shared" si="18"/>
        <v>0</v>
      </c>
      <c r="G64" s="316"/>
      <c r="H64" s="316">
        <f t="shared" si="15"/>
        <v>0</v>
      </c>
      <c r="I64" s="317"/>
    </row>
    <row r="65" spans="1:9" x14ac:dyDescent="0.25">
      <c r="A65" s="226" t="s">
        <v>126</v>
      </c>
      <c r="B65" s="316">
        <f t="shared" si="16"/>
        <v>0</v>
      </c>
      <c r="C65" s="316"/>
      <c r="D65" s="316">
        <f t="shared" si="17"/>
        <v>0</v>
      </c>
      <c r="E65" s="316"/>
      <c r="F65" s="316">
        <f t="shared" si="18"/>
        <v>0</v>
      </c>
      <c r="G65" s="316"/>
      <c r="H65" s="316">
        <f t="shared" si="15"/>
        <v>0</v>
      </c>
      <c r="I65" s="317"/>
    </row>
    <row r="66" spans="1:9" ht="15.75" thickBot="1" x14ac:dyDescent="0.3">
      <c r="A66" s="227" t="s">
        <v>127</v>
      </c>
      <c r="B66" s="318">
        <f t="shared" si="16"/>
        <v>0</v>
      </c>
      <c r="C66" s="318"/>
      <c r="D66" s="318">
        <f t="shared" si="17"/>
        <v>0</v>
      </c>
      <c r="E66" s="318"/>
      <c r="F66" s="318">
        <f t="shared" si="18"/>
        <v>0</v>
      </c>
      <c r="G66" s="318"/>
      <c r="H66" s="318">
        <f t="shared" si="15"/>
        <v>0</v>
      </c>
      <c r="I66" s="319"/>
    </row>
  </sheetData>
  <mergeCells count="44">
    <mergeCell ref="F62:G62"/>
    <mergeCell ref="F63:G63"/>
    <mergeCell ref="F64:G64"/>
    <mergeCell ref="F65:G65"/>
    <mergeCell ref="F66:G66"/>
    <mergeCell ref="D62:E62"/>
    <mergeCell ref="D63:E63"/>
    <mergeCell ref="D64:E64"/>
    <mergeCell ref="D65:E65"/>
    <mergeCell ref="D66:E66"/>
    <mergeCell ref="B62:C62"/>
    <mergeCell ref="B63:C63"/>
    <mergeCell ref="B64:C64"/>
    <mergeCell ref="B65:C65"/>
    <mergeCell ref="B66:C66"/>
    <mergeCell ref="H62:I62"/>
    <mergeCell ref="H63:I63"/>
    <mergeCell ref="H64:I64"/>
    <mergeCell ref="H65:I65"/>
    <mergeCell ref="H66:I66"/>
    <mergeCell ref="B60:C60"/>
    <mergeCell ref="D60:E60"/>
    <mergeCell ref="F60:G60"/>
    <mergeCell ref="H60:I60"/>
    <mergeCell ref="H61:I61"/>
    <mergeCell ref="B61:C61"/>
    <mergeCell ref="D61:E61"/>
    <mergeCell ref="F61:G61"/>
    <mergeCell ref="R6:AE6"/>
    <mergeCell ref="R20:AE20"/>
    <mergeCell ref="R34:AE34"/>
    <mergeCell ref="D58:E58"/>
    <mergeCell ref="F58:G58"/>
    <mergeCell ref="B58:C58"/>
    <mergeCell ref="H58:I58"/>
    <mergeCell ref="D59:E59"/>
    <mergeCell ref="F59:G59"/>
    <mergeCell ref="B59:C59"/>
    <mergeCell ref="H59:I59"/>
    <mergeCell ref="B2:E2"/>
    <mergeCell ref="B4:E4"/>
    <mergeCell ref="M2:N2"/>
    <mergeCell ref="M4:N4"/>
    <mergeCell ref="J4:L4"/>
  </mergeCells>
  <conditionalFormatting sqref="B30:M30">
    <cfRule type="cellIs" dxfId="2" priority="3" operator="greaterThan">
      <formula>1.1</formula>
    </cfRule>
  </conditionalFormatting>
  <conditionalFormatting sqref="B44:M44">
    <cfRule type="cellIs" dxfId="1" priority="2" operator="greaterThan">
      <formula>1.1</formula>
    </cfRule>
  </conditionalFormatting>
  <conditionalFormatting sqref="B16:M16">
    <cfRule type="cellIs" dxfId="0" priority="1" operator="greaterThan">
      <formula>1.1</formula>
    </cfRule>
  </conditionalFormatting>
  <pageMargins left="0.7" right="0.7" top="0.78740157499999996" bottom="0.78740157499999996" header="0.3" footer="0.3"/>
  <pageSetup paperSize="9" scale="26" fitToHeight="0" orientation="portrait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Normal="100" workbookViewId="0">
      <selection activeCell="AD17" sqref="AD17:AD23"/>
    </sheetView>
  </sheetViews>
  <sheetFormatPr baseColWidth="10" defaultRowHeight="15" x14ac:dyDescent="0.25"/>
  <cols>
    <col min="1" max="1" width="19.5703125" customWidth="1"/>
    <col min="2" max="3" width="4.7109375" customWidth="1"/>
    <col min="4" max="4" width="6.28515625" bestFit="1" customWidth="1"/>
    <col min="5" max="29" width="4.7109375" customWidth="1"/>
    <col min="30" max="30" width="7.140625" customWidth="1"/>
    <col min="31" max="31" width="17" style="16" customWidth="1"/>
    <col min="32" max="34" width="11.42578125" style="16"/>
  </cols>
  <sheetData>
    <row r="1" spans="1:34" ht="12" customHeight="1" x14ac:dyDescent="0.25"/>
    <row r="2" spans="1:34" ht="12" customHeight="1" x14ac:dyDescent="0.25"/>
    <row r="3" spans="1:34" ht="12" customHeight="1" x14ac:dyDescent="0.25">
      <c r="T3" s="286" t="s">
        <v>15</v>
      </c>
      <c r="U3" s="286"/>
      <c r="V3" s="287" t="s">
        <v>30</v>
      </c>
      <c r="W3" s="287"/>
      <c r="X3" s="287"/>
      <c r="Y3" s="286" t="s">
        <v>24</v>
      </c>
      <c r="Z3" s="286"/>
      <c r="AA3" s="287">
        <v>2021</v>
      </c>
      <c r="AB3" s="287"/>
      <c r="AC3" s="94"/>
    </row>
    <row r="4" spans="1:34" ht="24.75" customHeight="1" x14ac:dyDescent="0.5">
      <c r="C4" s="35" t="s">
        <v>22</v>
      </c>
      <c r="O4" s="1"/>
      <c r="T4" s="286"/>
      <c r="U4" s="286"/>
      <c r="V4" s="287"/>
      <c r="W4" s="287"/>
      <c r="X4" s="287"/>
      <c r="Y4" s="286"/>
      <c r="Z4" s="286"/>
      <c r="AA4" s="287"/>
      <c r="AB4" s="287"/>
      <c r="AC4" s="94"/>
    </row>
    <row r="5" spans="1:34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4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95"/>
      <c r="AD6" s="2"/>
    </row>
    <row r="7" spans="1:34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95"/>
      <c r="AD7" s="3"/>
      <c r="AE7" s="63"/>
      <c r="AF7" s="63"/>
      <c r="AG7" s="63"/>
      <c r="AH7" s="63"/>
    </row>
    <row r="8" spans="1:34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63"/>
      <c r="AF8" s="63"/>
      <c r="AG8" s="63"/>
      <c r="AH8" s="63"/>
    </row>
    <row r="9" spans="1:34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53"/>
      <c r="AD9" s="3"/>
      <c r="AE9" s="63"/>
      <c r="AF9" s="63"/>
      <c r="AG9" s="63"/>
      <c r="AH9" s="63"/>
    </row>
    <row r="10" spans="1:34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53"/>
      <c r="AD10" s="3"/>
      <c r="AE10" s="63"/>
      <c r="AF10" s="63"/>
      <c r="AG10" s="63"/>
      <c r="AH10" s="63"/>
    </row>
    <row r="11" spans="1:34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63"/>
      <c r="AF11" s="63"/>
      <c r="AG11" s="63"/>
      <c r="AH11" s="63"/>
    </row>
    <row r="12" spans="1:34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2"/>
      <c r="AD12" s="2"/>
    </row>
    <row r="13" spans="1:34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4" ht="12.95" customHeight="1" x14ac:dyDescent="0.25">
      <c r="A14" s="9" t="s">
        <v>1</v>
      </c>
      <c r="B14" s="93">
        <v>1</v>
      </c>
      <c r="C14" s="127">
        <v>2</v>
      </c>
      <c r="D14" s="127">
        <v>3</v>
      </c>
      <c r="E14" s="127">
        <v>4</v>
      </c>
      <c r="F14" s="127">
        <v>5</v>
      </c>
      <c r="G14" s="36">
        <v>6</v>
      </c>
      <c r="H14" s="36">
        <v>7</v>
      </c>
      <c r="I14" s="127">
        <v>8</v>
      </c>
      <c r="J14" s="127">
        <v>9</v>
      </c>
      <c r="K14" s="127">
        <v>10</v>
      </c>
      <c r="L14" s="127">
        <v>11</v>
      </c>
      <c r="M14" s="127">
        <v>12</v>
      </c>
      <c r="N14" s="36">
        <v>13</v>
      </c>
      <c r="O14" s="36">
        <v>14</v>
      </c>
      <c r="P14" s="127">
        <v>15</v>
      </c>
      <c r="Q14" s="127">
        <v>16</v>
      </c>
      <c r="R14" s="127">
        <v>17</v>
      </c>
      <c r="S14" s="127">
        <v>18</v>
      </c>
      <c r="T14" s="127">
        <v>19</v>
      </c>
      <c r="U14" s="36">
        <v>20</v>
      </c>
      <c r="V14" s="36">
        <v>21</v>
      </c>
      <c r="W14" s="127">
        <v>22</v>
      </c>
      <c r="X14" s="127">
        <v>23</v>
      </c>
      <c r="Y14" s="127">
        <v>24</v>
      </c>
      <c r="Z14" s="127">
        <v>25</v>
      </c>
      <c r="AA14" s="127">
        <v>26</v>
      </c>
      <c r="AB14" s="36">
        <v>27</v>
      </c>
      <c r="AC14" s="171">
        <v>28</v>
      </c>
      <c r="AD14" s="12" t="s">
        <v>2</v>
      </c>
    </row>
    <row r="15" spans="1:34" ht="12.95" customHeight="1" x14ac:dyDescent="0.25">
      <c r="A15" s="9" t="s">
        <v>3</v>
      </c>
      <c r="B15" s="33" t="s">
        <v>19</v>
      </c>
      <c r="C15" s="32" t="s">
        <v>5</v>
      </c>
      <c r="D15" s="33" t="s">
        <v>6</v>
      </c>
      <c r="E15" s="32" t="s">
        <v>7</v>
      </c>
      <c r="F15" s="33" t="s">
        <v>8</v>
      </c>
      <c r="G15" s="37" t="s">
        <v>9</v>
      </c>
      <c r="H15" s="38" t="s">
        <v>4</v>
      </c>
      <c r="I15" s="33" t="s">
        <v>19</v>
      </c>
      <c r="J15" s="32" t="s">
        <v>5</v>
      </c>
      <c r="K15" s="32" t="s">
        <v>6</v>
      </c>
      <c r="L15" s="33" t="s">
        <v>7</v>
      </c>
      <c r="M15" s="32" t="s">
        <v>8</v>
      </c>
      <c r="N15" s="37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7" t="s">
        <v>9</v>
      </c>
      <c r="V15" s="38" t="s">
        <v>4</v>
      </c>
      <c r="W15" s="33" t="s">
        <v>19</v>
      </c>
      <c r="X15" s="32" t="s">
        <v>5</v>
      </c>
      <c r="Y15" s="33" t="s">
        <v>6</v>
      </c>
      <c r="Z15" s="33" t="s">
        <v>7</v>
      </c>
      <c r="AA15" s="32" t="s">
        <v>8</v>
      </c>
      <c r="AB15" s="33" t="s">
        <v>9</v>
      </c>
      <c r="AC15" s="159" t="s">
        <v>4</v>
      </c>
      <c r="AD15" s="9"/>
    </row>
    <row r="16" spans="1:34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9"/>
    </row>
    <row r="17" spans="1:30" ht="12.95" customHeight="1" x14ac:dyDescent="0.25">
      <c r="A17" s="31" t="str">
        <f>Kerndaten!J13</f>
        <v>WP 1</v>
      </c>
      <c r="B17" s="34"/>
      <c r="C17" s="34"/>
      <c r="D17" s="34"/>
      <c r="E17" s="34"/>
      <c r="F17" s="30"/>
      <c r="G17" s="39"/>
      <c r="H17" s="39"/>
      <c r="I17" s="34"/>
      <c r="J17" s="34"/>
      <c r="K17" s="34"/>
      <c r="L17" s="34"/>
      <c r="M17" s="34"/>
      <c r="N17" s="39"/>
      <c r="O17" s="39"/>
      <c r="P17" s="34"/>
      <c r="Q17" s="34"/>
      <c r="R17" s="34"/>
      <c r="S17" s="34"/>
      <c r="T17" s="34"/>
      <c r="U17" s="39"/>
      <c r="V17" s="39"/>
      <c r="W17" s="34"/>
      <c r="X17" s="34"/>
      <c r="Y17" s="34"/>
      <c r="Z17" s="34"/>
      <c r="AA17" s="34"/>
      <c r="AB17" s="39"/>
      <c r="AC17" s="167"/>
      <c r="AD17" s="9">
        <f>SUM(B17:AC17)</f>
        <v>0</v>
      </c>
    </row>
    <row r="18" spans="1:30" ht="12.95" customHeight="1" x14ac:dyDescent="0.25">
      <c r="A18" s="31" t="str">
        <f>Kerndaten!J14</f>
        <v>WP 2</v>
      </c>
      <c r="B18" s="34"/>
      <c r="C18" s="34"/>
      <c r="D18" s="34"/>
      <c r="E18" s="34"/>
      <c r="F18" s="30"/>
      <c r="G18" s="39"/>
      <c r="H18" s="39"/>
      <c r="I18" s="34"/>
      <c r="J18" s="34"/>
      <c r="K18" s="34"/>
      <c r="L18" s="34"/>
      <c r="M18" s="34"/>
      <c r="N18" s="39"/>
      <c r="O18" s="39"/>
      <c r="P18" s="34"/>
      <c r="Q18" s="34"/>
      <c r="R18" s="34"/>
      <c r="S18" s="34"/>
      <c r="T18" s="34"/>
      <c r="U18" s="39"/>
      <c r="V18" s="39"/>
      <c r="W18" s="34"/>
      <c r="X18" s="34"/>
      <c r="Y18" s="34"/>
      <c r="Z18" s="34"/>
      <c r="AA18" s="34"/>
      <c r="AB18" s="39"/>
      <c r="AC18" s="167"/>
      <c r="AD18" s="9">
        <f>SUM(B18:AC18)</f>
        <v>0</v>
      </c>
    </row>
    <row r="19" spans="1:30" ht="12.95" customHeight="1" x14ac:dyDescent="0.25">
      <c r="A19" s="31" t="str">
        <f>Kerndaten!J15</f>
        <v>WP 3</v>
      </c>
      <c r="B19" s="34"/>
      <c r="C19" s="34"/>
      <c r="D19" s="34"/>
      <c r="E19" s="34"/>
      <c r="F19" s="30"/>
      <c r="G19" s="39"/>
      <c r="H19" s="39"/>
      <c r="I19" s="34"/>
      <c r="J19" s="34"/>
      <c r="K19" s="34"/>
      <c r="L19" s="34"/>
      <c r="M19" s="34"/>
      <c r="N19" s="39"/>
      <c r="O19" s="39"/>
      <c r="P19" s="34"/>
      <c r="Q19" s="34"/>
      <c r="R19" s="34"/>
      <c r="S19" s="34"/>
      <c r="T19" s="34"/>
      <c r="U19" s="39"/>
      <c r="V19" s="39"/>
      <c r="W19" s="34"/>
      <c r="X19" s="34"/>
      <c r="Y19" s="34"/>
      <c r="Z19" s="34"/>
      <c r="AA19" s="34"/>
      <c r="AB19" s="39"/>
      <c r="AC19" s="167"/>
      <c r="AD19" s="9">
        <f t="shared" ref="AD19:AD23" si="0">SUM(B19:AC19)</f>
        <v>0</v>
      </c>
    </row>
    <row r="20" spans="1:30" ht="12.95" customHeight="1" x14ac:dyDescent="0.25">
      <c r="A20" s="31" t="str">
        <f>Kerndaten!J16</f>
        <v>WP 4</v>
      </c>
      <c r="B20" s="34"/>
      <c r="C20" s="34"/>
      <c r="D20" s="34"/>
      <c r="E20" s="34"/>
      <c r="F20" s="30"/>
      <c r="G20" s="39"/>
      <c r="H20" s="39"/>
      <c r="I20" s="34"/>
      <c r="J20" s="34"/>
      <c r="K20" s="34"/>
      <c r="L20" s="34"/>
      <c r="M20" s="34"/>
      <c r="N20" s="39"/>
      <c r="O20" s="39"/>
      <c r="P20" s="34"/>
      <c r="Q20" s="34"/>
      <c r="R20" s="34"/>
      <c r="S20" s="34"/>
      <c r="T20" s="34"/>
      <c r="U20" s="39"/>
      <c r="V20" s="39"/>
      <c r="W20" s="34"/>
      <c r="X20" s="34"/>
      <c r="Y20" s="34"/>
      <c r="Z20" s="34"/>
      <c r="AA20" s="34"/>
      <c r="AB20" s="39"/>
      <c r="AC20" s="167"/>
      <c r="AD20" s="9">
        <f t="shared" si="0"/>
        <v>0</v>
      </c>
    </row>
    <row r="21" spans="1:30" ht="12.95" customHeight="1" x14ac:dyDescent="0.25">
      <c r="A21" s="31" t="str">
        <f>Kerndaten!J17</f>
        <v>WP 5</v>
      </c>
      <c r="B21" s="34"/>
      <c r="C21" s="34"/>
      <c r="D21" s="34"/>
      <c r="E21" s="34"/>
      <c r="F21" s="30"/>
      <c r="G21" s="39"/>
      <c r="H21" s="39"/>
      <c r="I21" s="34"/>
      <c r="J21" s="34"/>
      <c r="K21" s="34"/>
      <c r="L21" s="34"/>
      <c r="M21" s="34"/>
      <c r="N21" s="39"/>
      <c r="O21" s="39"/>
      <c r="P21" s="34"/>
      <c r="Q21" s="34"/>
      <c r="R21" s="34"/>
      <c r="S21" s="34"/>
      <c r="T21" s="34"/>
      <c r="U21" s="39"/>
      <c r="V21" s="39"/>
      <c r="W21" s="34"/>
      <c r="X21" s="34"/>
      <c r="Y21" s="34"/>
      <c r="Z21" s="34"/>
      <c r="AA21" s="34"/>
      <c r="AB21" s="39"/>
      <c r="AC21" s="167"/>
      <c r="AD21" s="9">
        <f t="shared" si="0"/>
        <v>0</v>
      </c>
    </row>
    <row r="22" spans="1:30" ht="12.95" customHeight="1" x14ac:dyDescent="0.25">
      <c r="A22" s="31" t="str">
        <f>Kerndaten!J18</f>
        <v>WP 6</v>
      </c>
      <c r="B22" s="34"/>
      <c r="C22" s="34"/>
      <c r="D22" s="34"/>
      <c r="E22" s="34"/>
      <c r="F22" s="13"/>
      <c r="G22" s="40"/>
      <c r="H22" s="40"/>
      <c r="I22" s="34"/>
      <c r="J22" s="34"/>
      <c r="K22" s="34"/>
      <c r="L22" s="34"/>
      <c r="M22" s="34"/>
      <c r="N22" s="40"/>
      <c r="O22" s="40"/>
      <c r="P22" s="34"/>
      <c r="Q22" s="34"/>
      <c r="R22" s="34"/>
      <c r="S22" s="34"/>
      <c r="T22" s="34"/>
      <c r="U22" s="40"/>
      <c r="V22" s="40"/>
      <c r="W22" s="34"/>
      <c r="X22" s="34"/>
      <c r="Y22" s="34"/>
      <c r="Z22" s="34"/>
      <c r="AA22" s="34"/>
      <c r="AB22" s="40"/>
      <c r="AC22" s="170"/>
      <c r="AD22" s="9">
        <f t="shared" si="0"/>
        <v>0</v>
      </c>
    </row>
    <row r="23" spans="1:30" ht="12.95" customHeight="1" x14ac:dyDescent="0.25">
      <c r="A23" s="31" t="str">
        <f>Kerndaten!J19</f>
        <v>WP 7</v>
      </c>
      <c r="B23" s="34"/>
      <c r="C23" s="34"/>
      <c r="D23" s="34"/>
      <c r="E23" s="34"/>
      <c r="F23" s="13"/>
      <c r="G23" s="40"/>
      <c r="H23" s="40"/>
      <c r="I23" s="34"/>
      <c r="J23" s="34"/>
      <c r="K23" s="34"/>
      <c r="L23" s="34"/>
      <c r="M23" s="34"/>
      <c r="N23" s="40"/>
      <c r="O23" s="40"/>
      <c r="P23" s="34"/>
      <c r="Q23" s="34"/>
      <c r="R23" s="34"/>
      <c r="S23" s="34"/>
      <c r="T23" s="34"/>
      <c r="U23" s="40"/>
      <c r="V23" s="40"/>
      <c r="W23" s="34"/>
      <c r="X23" s="34"/>
      <c r="Y23" s="34"/>
      <c r="Z23" s="34"/>
      <c r="AA23" s="34"/>
      <c r="AB23" s="40"/>
      <c r="AC23" s="170"/>
      <c r="AD23" s="9">
        <f t="shared" si="0"/>
        <v>0</v>
      </c>
    </row>
    <row r="24" spans="1:30" ht="12.95" customHeight="1" x14ac:dyDescent="0.25">
      <c r="A24" s="12" t="s">
        <v>42</v>
      </c>
      <c r="B24" s="144">
        <f t="shared" ref="B24:AB24" si="1">SUM(B17:B23)</f>
        <v>0</v>
      </c>
      <c r="C24" s="144">
        <f t="shared" si="1"/>
        <v>0</v>
      </c>
      <c r="D24" s="144">
        <f t="shared" si="1"/>
        <v>0</v>
      </c>
      <c r="E24" s="144">
        <f t="shared" si="1"/>
        <v>0</v>
      </c>
      <c r="F24" s="31">
        <f t="shared" si="1"/>
        <v>0</v>
      </c>
      <c r="G24" s="41">
        <f t="shared" si="1"/>
        <v>0</v>
      </c>
      <c r="H24" s="41">
        <f t="shared" si="1"/>
        <v>0</v>
      </c>
      <c r="I24" s="144">
        <f t="shared" si="1"/>
        <v>0</v>
      </c>
      <c r="J24" s="144">
        <f t="shared" si="1"/>
        <v>0</v>
      </c>
      <c r="K24" s="144">
        <f t="shared" si="1"/>
        <v>0</v>
      </c>
      <c r="L24" s="144">
        <f t="shared" si="1"/>
        <v>0</v>
      </c>
      <c r="M24" s="144">
        <f t="shared" si="1"/>
        <v>0</v>
      </c>
      <c r="N24" s="41">
        <f t="shared" si="1"/>
        <v>0</v>
      </c>
      <c r="O24" s="41">
        <f t="shared" si="1"/>
        <v>0</v>
      </c>
      <c r="P24" s="144">
        <f t="shared" si="1"/>
        <v>0</v>
      </c>
      <c r="Q24" s="144">
        <f t="shared" si="1"/>
        <v>0</v>
      </c>
      <c r="R24" s="144">
        <f t="shared" si="1"/>
        <v>0</v>
      </c>
      <c r="S24" s="144">
        <f t="shared" si="1"/>
        <v>0</v>
      </c>
      <c r="T24" s="144">
        <f t="shared" si="1"/>
        <v>0</v>
      </c>
      <c r="U24" s="41">
        <f t="shared" si="1"/>
        <v>0</v>
      </c>
      <c r="V24" s="41">
        <f t="shared" si="1"/>
        <v>0</v>
      </c>
      <c r="W24" s="144">
        <f t="shared" si="1"/>
        <v>0</v>
      </c>
      <c r="X24" s="144">
        <f t="shared" si="1"/>
        <v>0</v>
      </c>
      <c r="Y24" s="144">
        <f t="shared" si="1"/>
        <v>0</v>
      </c>
      <c r="Z24" s="144">
        <f t="shared" si="1"/>
        <v>0</v>
      </c>
      <c r="AA24" s="144">
        <f t="shared" si="1"/>
        <v>0</v>
      </c>
      <c r="AB24" s="41">
        <f t="shared" si="1"/>
        <v>0</v>
      </c>
      <c r="AC24" s="168">
        <f t="shared" ref="AC24" si="2">SUM(AC17:AC23)</f>
        <v>0</v>
      </c>
      <c r="AD24" s="69">
        <f>SUM(B24:AC24)</f>
        <v>0</v>
      </c>
    </row>
    <row r="25" spans="1:30" ht="12.95" customHeight="1" x14ac:dyDescent="0.25">
      <c r="A25" s="61"/>
      <c r="B25" s="56"/>
      <c r="C25" s="56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19"/>
    </row>
    <row r="26" spans="1:30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9"/>
    </row>
    <row r="27" spans="1:30" ht="12.95" customHeight="1" x14ac:dyDescent="0.25">
      <c r="A27" s="9" t="str">
        <f>Kerndaten!H23</f>
        <v>A</v>
      </c>
      <c r="B27" s="34"/>
      <c r="C27" s="34"/>
      <c r="D27" s="34"/>
      <c r="E27" s="34"/>
      <c r="F27" s="30"/>
      <c r="G27" s="39"/>
      <c r="H27" s="39"/>
      <c r="I27" s="34"/>
      <c r="J27" s="34"/>
      <c r="K27" s="34"/>
      <c r="L27" s="34"/>
      <c r="M27" s="34"/>
      <c r="N27" s="39"/>
      <c r="O27" s="39"/>
      <c r="P27" s="34"/>
      <c r="Q27" s="34"/>
      <c r="R27" s="34"/>
      <c r="S27" s="34"/>
      <c r="T27" s="34"/>
      <c r="U27" s="39"/>
      <c r="V27" s="39"/>
      <c r="W27" s="34"/>
      <c r="X27" s="34"/>
      <c r="Y27" s="34"/>
      <c r="Z27" s="34"/>
      <c r="AA27" s="34"/>
      <c r="AB27" s="39"/>
      <c r="AC27" s="167"/>
      <c r="AD27" s="9">
        <f>SUM(B27:AC27)</f>
        <v>0</v>
      </c>
    </row>
    <row r="28" spans="1:30" ht="12.95" customHeight="1" x14ac:dyDescent="0.25">
      <c r="A28" s="9" t="str">
        <f>Kerndaten!H24</f>
        <v>B</v>
      </c>
      <c r="B28" s="34"/>
      <c r="C28" s="34"/>
      <c r="D28" s="34"/>
      <c r="E28" s="34"/>
      <c r="F28" s="30"/>
      <c r="G28" s="39"/>
      <c r="H28" s="39"/>
      <c r="I28" s="34"/>
      <c r="J28" s="34"/>
      <c r="K28" s="34"/>
      <c r="L28" s="34"/>
      <c r="M28" s="34"/>
      <c r="N28" s="39"/>
      <c r="O28" s="39"/>
      <c r="P28" s="34"/>
      <c r="Q28" s="34"/>
      <c r="R28" s="34"/>
      <c r="S28" s="34"/>
      <c r="T28" s="34"/>
      <c r="U28" s="39"/>
      <c r="V28" s="39"/>
      <c r="W28" s="34"/>
      <c r="X28" s="34"/>
      <c r="Y28" s="34"/>
      <c r="Z28" s="34"/>
      <c r="AA28" s="34"/>
      <c r="AB28" s="39"/>
      <c r="AC28" s="167"/>
      <c r="AD28" s="9">
        <f t="shared" ref="AD28:AD30" si="3">SUM(B28:AC28)</f>
        <v>0</v>
      </c>
    </row>
    <row r="29" spans="1:30" ht="12.95" customHeight="1" x14ac:dyDescent="0.25">
      <c r="A29" s="9" t="str">
        <f>Kerndaten!H25</f>
        <v>C</v>
      </c>
      <c r="B29" s="34"/>
      <c r="C29" s="34"/>
      <c r="D29" s="34"/>
      <c r="E29" s="34"/>
      <c r="F29" s="30"/>
      <c r="G29" s="39"/>
      <c r="H29" s="39"/>
      <c r="I29" s="34"/>
      <c r="J29" s="34"/>
      <c r="K29" s="34"/>
      <c r="L29" s="34"/>
      <c r="M29" s="34"/>
      <c r="N29" s="39"/>
      <c r="O29" s="39"/>
      <c r="P29" s="34"/>
      <c r="Q29" s="34"/>
      <c r="R29" s="34"/>
      <c r="S29" s="34"/>
      <c r="T29" s="34"/>
      <c r="U29" s="39"/>
      <c r="V29" s="39"/>
      <c r="W29" s="34"/>
      <c r="X29" s="34"/>
      <c r="Y29" s="34"/>
      <c r="Z29" s="34"/>
      <c r="AA29" s="34"/>
      <c r="AB29" s="39"/>
      <c r="AC29" s="167"/>
      <c r="AD29" s="9">
        <f t="shared" si="3"/>
        <v>0</v>
      </c>
    </row>
    <row r="30" spans="1:30" ht="12.95" customHeight="1" x14ac:dyDescent="0.25">
      <c r="A30" s="12" t="s">
        <v>42</v>
      </c>
      <c r="B30" s="144">
        <f>SUM(B27:B29)</f>
        <v>0</v>
      </c>
      <c r="C30" s="144">
        <f t="shared" ref="C30:X30" si="4">SUM(C27:C29)</f>
        <v>0</v>
      </c>
      <c r="D30" s="144">
        <f>SUM(D27:D29)</f>
        <v>0</v>
      </c>
      <c r="E30" s="144">
        <f t="shared" ref="E30:G30" si="5">SUM(E27:E29)</f>
        <v>0</v>
      </c>
      <c r="F30" s="31">
        <f t="shared" si="5"/>
        <v>0</v>
      </c>
      <c r="G30" s="41">
        <f t="shared" si="5"/>
        <v>0</v>
      </c>
      <c r="H30" s="41">
        <f t="shared" si="4"/>
        <v>0</v>
      </c>
      <c r="I30" s="144">
        <f t="shared" si="4"/>
        <v>0</v>
      </c>
      <c r="J30" s="144">
        <f t="shared" si="4"/>
        <v>0</v>
      </c>
      <c r="K30" s="144">
        <f>SUM(K27:K29)</f>
        <v>0</v>
      </c>
      <c r="L30" s="144">
        <f t="shared" ref="L30:N30" si="6">SUM(L27:L29)</f>
        <v>0</v>
      </c>
      <c r="M30" s="144">
        <f t="shared" si="6"/>
        <v>0</v>
      </c>
      <c r="N30" s="41">
        <f t="shared" si="6"/>
        <v>0</v>
      </c>
      <c r="O30" s="41">
        <f t="shared" si="4"/>
        <v>0</v>
      </c>
      <c r="P30" s="144">
        <f t="shared" si="4"/>
        <v>0</v>
      </c>
      <c r="Q30" s="144">
        <f t="shared" si="4"/>
        <v>0</v>
      </c>
      <c r="R30" s="144">
        <f>SUM(R27:R29)</f>
        <v>0</v>
      </c>
      <c r="S30" s="144">
        <f t="shared" ref="S30:U30" si="7">SUM(S27:S29)</f>
        <v>0</v>
      </c>
      <c r="T30" s="144">
        <f t="shared" si="7"/>
        <v>0</v>
      </c>
      <c r="U30" s="41">
        <f t="shared" si="7"/>
        <v>0</v>
      </c>
      <c r="V30" s="41">
        <f t="shared" si="4"/>
        <v>0</v>
      </c>
      <c r="W30" s="144">
        <f t="shared" si="4"/>
        <v>0</v>
      </c>
      <c r="X30" s="144">
        <f t="shared" si="4"/>
        <v>0</v>
      </c>
      <c r="Y30" s="144">
        <f>SUM(Y27:Y29)</f>
        <v>0</v>
      </c>
      <c r="Z30" s="144">
        <f t="shared" ref="Z30:AC30" si="8">SUM(Z27:Z29)</f>
        <v>0</v>
      </c>
      <c r="AA30" s="144">
        <f t="shared" si="8"/>
        <v>0</v>
      </c>
      <c r="AB30" s="41">
        <f t="shared" si="8"/>
        <v>0</v>
      </c>
      <c r="AC30" s="168">
        <f t="shared" si="8"/>
        <v>0</v>
      </c>
      <c r="AD30" s="69">
        <f t="shared" si="3"/>
        <v>0</v>
      </c>
    </row>
    <row r="31" spans="1:30" ht="12.95" customHeight="1" x14ac:dyDescent="0.25">
      <c r="A31" s="55"/>
      <c r="B31" s="56"/>
      <c r="C31" s="56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19"/>
    </row>
    <row r="32" spans="1:30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9"/>
    </row>
    <row r="33" spans="1:30" ht="12.95" customHeight="1" x14ac:dyDescent="0.25">
      <c r="A33" s="31" t="s">
        <v>10</v>
      </c>
      <c r="B33" s="34"/>
      <c r="C33" s="34"/>
      <c r="D33" s="34"/>
      <c r="E33" s="34"/>
      <c r="F33" s="30"/>
      <c r="G33" s="39"/>
      <c r="H33" s="39"/>
      <c r="I33" s="34"/>
      <c r="J33" s="34"/>
      <c r="K33" s="34"/>
      <c r="L33" s="34"/>
      <c r="M33" s="34"/>
      <c r="N33" s="39"/>
      <c r="O33" s="39"/>
      <c r="P33" s="34"/>
      <c r="Q33" s="34"/>
      <c r="R33" s="34"/>
      <c r="S33" s="34"/>
      <c r="T33" s="34"/>
      <c r="U33" s="39"/>
      <c r="V33" s="39"/>
      <c r="W33" s="34"/>
      <c r="X33" s="34"/>
      <c r="Y33" s="34"/>
      <c r="Z33" s="34"/>
      <c r="AA33" s="34"/>
      <c r="AB33" s="39"/>
      <c r="AC33" s="167"/>
      <c r="AD33" s="9">
        <f t="shared" ref="AD33:AD35" si="9">SUM(B33:AC33)</f>
        <v>0</v>
      </c>
    </row>
    <row r="34" spans="1:30" ht="12.95" customHeight="1" x14ac:dyDescent="0.25">
      <c r="A34" s="31" t="s">
        <v>96</v>
      </c>
      <c r="B34" s="34"/>
      <c r="C34" s="34"/>
      <c r="D34" s="34"/>
      <c r="E34" s="34"/>
      <c r="F34" s="30"/>
      <c r="G34" s="39"/>
      <c r="H34" s="39"/>
      <c r="I34" s="34"/>
      <c r="J34" s="34"/>
      <c r="K34" s="34"/>
      <c r="L34" s="34"/>
      <c r="M34" s="34"/>
      <c r="N34" s="39"/>
      <c r="O34" s="39"/>
      <c r="P34" s="34"/>
      <c r="Q34" s="34"/>
      <c r="R34" s="34"/>
      <c r="S34" s="34"/>
      <c r="T34" s="34"/>
      <c r="U34" s="39"/>
      <c r="V34" s="39"/>
      <c r="W34" s="34"/>
      <c r="X34" s="34"/>
      <c r="Y34" s="34"/>
      <c r="Z34" s="34"/>
      <c r="AA34" s="34"/>
      <c r="AB34" s="39"/>
      <c r="AC34" s="167"/>
      <c r="AD34" s="9">
        <f>SUM(B34:AC34)</f>
        <v>0</v>
      </c>
    </row>
    <row r="35" spans="1:30" ht="12.95" customHeight="1" x14ac:dyDescent="0.25">
      <c r="A35" s="31" t="s">
        <v>17</v>
      </c>
      <c r="B35" s="34"/>
      <c r="C35" s="34"/>
      <c r="D35" s="34"/>
      <c r="E35" s="34"/>
      <c r="F35" s="30"/>
      <c r="G35" s="39"/>
      <c r="H35" s="39"/>
      <c r="I35" s="34"/>
      <c r="J35" s="34"/>
      <c r="K35" s="34"/>
      <c r="L35" s="34"/>
      <c r="M35" s="34"/>
      <c r="N35" s="39"/>
      <c r="O35" s="39"/>
      <c r="P35" s="34"/>
      <c r="Q35" s="34"/>
      <c r="R35" s="34"/>
      <c r="S35" s="34"/>
      <c r="T35" s="34"/>
      <c r="U35" s="39"/>
      <c r="V35" s="39"/>
      <c r="W35" s="34"/>
      <c r="X35" s="34"/>
      <c r="Y35" s="34"/>
      <c r="Z35" s="34"/>
      <c r="AA35" s="34"/>
      <c r="AB35" s="39"/>
      <c r="AC35" s="167"/>
      <c r="AD35" s="9">
        <f t="shared" si="9"/>
        <v>0</v>
      </c>
    </row>
    <row r="36" spans="1:30" ht="12.95" customHeight="1" x14ac:dyDescent="0.25">
      <c r="A36" s="91" t="s">
        <v>42</v>
      </c>
      <c r="B36" s="152">
        <f>SUM(B33:B35)</f>
        <v>0</v>
      </c>
      <c r="C36" s="152">
        <f t="shared" ref="C36:AB36" si="10">SUM(C33:C35)</f>
        <v>0</v>
      </c>
      <c r="D36" s="152">
        <f t="shared" si="10"/>
        <v>0</v>
      </c>
      <c r="E36" s="152">
        <f t="shared" si="10"/>
        <v>0</v>
      </c>
      <c r="F36" s="141">
        <f t="shared" si="10"/>
        <v>0</v>
      </c>
      <c r="G36" s="41">
        <f t="shared" si="10"/>
        <v>0</v>
      </c>
      <c r="H36" s="41">
        <f t="shared" si="10"/>
        <v>0</v>
      </c>
      <c r="I36" s="152">
        <f t="shared" si="10"/>
        <v>0</v>
      </c>
      <c r="J36" s="152">
        <f t="shared" si="10"/>
        <v>0</v>
      </c>
      <c r="K36" s="152">
        <f t="shared" si="10"/>
        <v>0</v>
      </c>
      <c r="L36" s="152">
        <f t="shared" si="10"/>
        <v>0</v>
      </c>
      <c r="M36" s="152">
        <f t="shared" si="10"/>
        <v>0</v>
      </c>
      <c r="N36" s="41">
        <f t="shared" si="10"/>
        <v>0</v>
      </c>
      <c r="O36" s="41">
        <f t="shared" si="10"/>
        <v>0</v>
      </c>
      <c r="P36" s="152">
        <f t="shared" si="10"/>
        <v>0</v>
      </c>
      <c r="Q36" s="152">
        <f t="shared" si="10"/>
        <v>0</v>
      </c>
      <c r="R36" s="152">
        <f t="shared" si="10"/>
        <v>0</v>
      </c>
      <c r="S36" s="152">
        <f t="shared" si="10"/>
        <v>0</v>
      </c>
      <c r="T36" s="152">
        <f t="shared" si="10"/>
        <v>0</v>
      </c>
      <c r="U36" s="41">
        <f t="shared" si="10"/>
        <v>0</v>
      </c>
      <c r="V36" s="41">
        <f t="shared" si="10"/>
        <v>0</v>
      </c>
      <c r="W36" s="152">
        <f t="shared" si="10"/>
        <v>0</v>
      </c>
      <c r="X36" s="152">
        <f t="shared" si="10"/>
        <v>0</v>
      </c>
      <c r="Y36" s="152">
        <f t="shared" si="10"/>
        <v>0</v>
      </c>
      <c r="Z36" s="152">
        <f t="shared" si="10"/>
        <v>0</v>
      </c>
      <c r="AA36" s="152">
        <f t="shared" si="10"/>
        <v>0</v>
      </c>
      <c r="AB36" s="41">
        <f t="shared" si="10"/>
        <v>0</v>
      </c>
      <c r="AC36" s="168">
        <f t="shared" ref="AC36" si="11">SUM(AC33:AC35)</f>
        <v>0</v>
      </c>
      <c r="AD36" s="69">
        <f>SUM(B36:AC36)</f>
        <v>0</v>
      </c>
    </row>
    <row r="37" spans="1:30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69"/>
      <c r="AD37" s="9"/>
    </row>
    <row r="38" spans="1:30" ht="12.95" customHeight="1" x14ac:dyDescent="0.25">
      <c r="A38" s="31" t="s">
        <v>97</v>
      </c>
      <c r="B38" s="147"/>
      <c r="C38" s="147"/>
      <c r="D38" s="147"/>
      <c r="E38" s="147"/>
      <c r="F38" s="13"/>
      <c r="G38" s="40"/>
      <c r="H38" s="40"/>
      <c r="I38" s="147"/>
      <c r="J38" s="147"/>
      <c r="K38" s="147"/>
      <c r="L38" s="147"/>
      <c r="M38" s="147"/>
      <c r="N38" s="40"/>
      <c r="O38" s="40"/>
      <c r="P38" s="147"/>
      <c r="Q38" s="147"/>
      <c r="R38" s="147"/>
      <c r="S38" s="147"/>
      <c r="T38" s="147"/>
      <c r="U38" s="40"/>
      <c r="V38" s="40"/>
      <c r="W38" s="147"/>
      <c r="X38" s="147"/>
      <c r="Y38" s="147"/>
      <c r="Z38" s="147"/>
      <c r="AA38" s="147"/>
      <c r="AB38" s="40"/>
      <c r="AC38" s="170"/>
      <c r="AD38" s="9">
        <f t="shared" ref="AD38" si="12">SUM(B38:AC38)</f>
        <v>0</v>
      </c>
    </row>
    <row r="39" spans="1:30" ht="12.95" customHeight="1" x14ac:dyDescent="0.25">
      <c r="A39" s="31" t="s">
        <v>98</v>
      </c>
      <c r="B39" s="147"/>
      <c r="C39" s="147"/>
      <c r="D39" s="147"/>
      <c r="E39" s="147"/>
      <c r="F39" s="13"/>
      <c r="G39" s="40"/>
      <c r="H39" s="40"/>
      <c r="I39" s="147"/>
      <c r="J39" s="147"/>
      <c r="K39" s="147"/>
      <c r="L39" s="147"/>
      <c r="M39" s="147"/>
      <c r="N39" s="40"/>
      <c r="O39" s="40"/>
      <c r="P39" s="147"/>
      <c r="Q39" s="147"/>
      <c r="R39" s="147"/>
      <c r="S39" s="147"/>
      <c r="T39" s="147"/>
      <c r="U39" s="40"/>
      <c r="V39" s="40"/>
      <c r="W39" s="147"/>
      <c r="X39" s="147"/>
      <c r="Y39" s="147"/>
      <c r="Z39" s="147"/>
      <c r="AA39" s="147"/>
      <c r="AB39" s="40"/>
      <c r="AC39" s="170"/>
      <c r="AD39" s="9">
        <f>SUM(B39:AC39)</f>
        <v>0</v>
      </c>
    </row>
    <row r="40" spans="1:30" ht="12.95" customHeight="1" x14ac:dyDescent="0.25">
      <c r="A40" s="31" t="s">
        <v>99</v>
      </c>
      <c r="B40" s="147"/>
      <c r="C40" s="147"/>
      <c r="D40" s="147"/>
      <c r="E40" s="147"/>
      <c r="F40" s="13"/>
      <c r="G40" s="40"/>
      <c r="H40" s="40"/>
      <c r="I40" s="147"/>
      <c r="J40" s="147"/>
      <c r="K40" s="147"/>
      <c r="L40" s="147"/>
      <c r="M40" s="147"/>
      <c r="N40" s="40"/>
      <c r="O40" s="40"/>
      <c r="P40" s="147"/>
      <c r="Q40" s="147"/>
      <c r="R40" s="147"/>
      <c r="S40" s="147"/>
      <c r="T40" s="147"/>
      <c r="U40" s="40"/>
      <c r="V40" s="40"/>
      <c r="W40" s="147"/>
      <c r="X40" s="147"/>
      <c r="Y40" s="147"/>
      <c r="Z40" s="147"/>
      <c r="AA40" s="147"/>
      <c r="AB40" s="40"/>
      <c r="AC40" s="170"/>
      <c r="AD40" s="9">
        <f t="shared" ref="AD40" si="13">SUM(B40:AC40)</f>
        <v>0</v>
      </c>
    </row>
    <row r="41" spans="1:30" ht="12.95" customHeight="1" x14ac:dyDescent="0.25">
      <c r="A41" s="12" t="s">
        <v>12</v>
      </c>
      <c r="B41" s="157">
        <f t="shared" ref="B41:AC41" si="14">SUM(B38:B40)</f>
        <v>0</v>
      </c>
      <c r="C41" s="157">
        <f t="shared" si="14"/>
        <v>0</v>
      </c>
      <c r="D41" s="157">
        <f t="shared" si="14"/>
        <v>0</v>
      </c>
      <c r="E41" s="157">
        <f t="shared" si="14"/>
        <v>0</v>
      </c>
      <c r="F41" s="31">
        <f t="shared" si="14"/>
        <v>0</v>
      </c>
      <c r="G41" s="42">
        <f t="shared" si="14"/>
        <v>0</v>
      </c>
      <c r="H41" s="42">
        <f t="shared" si="14"/>
        <v>0</v>
      </c>
      <c r="I41" s="157">
        <f t="shared" si="14"/>
        <v>0</v>
      </c>
      <c r="J41" s="157">
        <f t="shared" si="14"/>
        <v>0</v>
      </c>
      <c r="K41" s="157">
        <f t="shared" si="14"/>
        <v>0</v>
      </c>
      <c r="L41" s="157">
        <f t="shared" si="14"/>
        <v>0</v>
      </c>
      <c r="M41" s="157">
        <f t="shared" si="14"/>
        <v>0</v>
      </c>
      <c r="N41" s="42">
        <f t="shared" si="14"/>
        <v>0</v>
      </c>
      <c r="O41" s="42">
        <f t="shared" si="14"/>
        <v>0</v>
      </c>
      <c r="P41" s="157">
        <f t="shared" si="14"/>
        <v>0</v>
      </c>
      <c r="Q41" s="157">
        <f t="shared" si="14"/>
        <v>0</v>
      </c>
      <c r="R41" s="157">
        <f t="shared" si="14"/>
        <v>0</v>
      </c>
      <c r="S41" s="157">
        <f t="shared" si="14"/>
        <v>0</v>
      </c>
      <c r="T41" s="157">
        <f t="shared" si="14"/>
        <v>0</v>
      </c>
      <c r="U41" s="42">
        <f t="shared" si="14"/>
        <v>0</v>
      </c>
      <c r="V41" s="42">
        <f t="shared" si="14"/>
        <v>0</v>
      </c>
      <c r="W41" s="157">
        <f t="shared" si="14"/>
        <v>0</v>
      </c>
      <c r="X41" s="157">
        <f t="shared" si="14"/>
        <v>0</v>
      </c>
      <c r="Y41" s="157">
        <f t="shared" si="14"/>
        <v>0</v>
      </c>
      <c r="Z41" s="157">
        <f t="shared" si="14"/>
        <v>0</v>
      </c>
      <c r="AA41" s="157">
        <f t="shared" si="14"/>
        <v>0</v>
      </c>
      <c r="AB41" s="42">
        <f t="shared" si="14"/>
        <v>0</v>
      </c>
      <c r="AC41" s="76">
        <f t="shared" si="14"/>
        <v>0</v>
      </c>
      <c r="AD41" s="69">
        <f>SUM(B41:AC41)</f>
        <v>0</v>
      </c>
    </row>
    <row r="42" spans="1:30" x14ac:dyDescent="0.25">
      <c r="A42" s="16"/>
      <c r="B42" s="16"/>
      <c r="C42" s="16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16"/>
      <c r="AC42" s="63"/>
      <c r="AD42" s="16"/>
    </row>
    <row r="43" spans="1:30" x14ac:dyDescent="0.25">
      <c r="A43" s="21" t="s">
        <v>13</v>
      </c>
      <c r="B43" s="157">
        <f>B24+B30+B36</f>
        <v>0</v>
      </c>
      <c r="C43" s="157">
        <f t="shared" ref="C43:AB43" si="15">C24+C30+C36</f>
        <v>0</v>
      </c>
      <c r="D43" s="157">
        <f t="shared" si="15"/>
        <v>0</v>
      </c>
      <c r="E43" s="157">
        <f t="shared" si="15"/>
        <v>0</v>
      </c>
      <c r="F43" s="31">
        <f t="shared" si="15"/>
        <v>0</v>
      </c>
      <c r="G43" s="42">
        <f t="shared" si="15"/>
        <v>0</v>
      </c>
      <c r="H43" s="42">
        <f t="shared" si="15"/>
        <v>0</v>
      </c>
      <c r="I43" s="157">
        <f t="shared" si="15"/>
        <v>0</v>
      </c>
      <c r="J43" s="157">
        <f t="shared" si="15"/>
        <v>0</v>
      </c>
      <c r="K43" s="157">
        <f t="shared" si="15"/>
        <v>0</v>
      </c>
      <c r="L43" s="157">
        <f t="shared" si="15"/>
        <v>0</v>
      </c>
      <c r="M43" s="157">
        <f t="shared" si="15"/>
        <v>0</v>
      </c>
      <c r="N43" s="42">
        <f t="shared" si="15"/>
        <v>0</v>
      </c>
      <c r="O43" s="42">
        <f t="shared" si="15"/>
        <v>0</v>
      </c>
      <c r="P43" s="157">
        <f t="shared" si="15"/>
        <v>0</v>
      </c>
      <c r="Q43" s="157">
        <f t="shared" si="15"/>
        <v>0</v>
      </c>
      <c r="R43" s="157">
        <f t="shared" si="15"/>
        <v>0</v>
      </c>
      <c r="S43" s="157">
        <f t="shared" si="15"/>
        <v>0</v>
      </c>
      <c r="T43" s="157">
        <f t="shared" si="15"/>
        <v>0</v>
      </c>
      <c r="U43" s="42">
        <f t="shared" si="15"/>
        <v>0</v>
      </c>
      <c r="V43" s="42">
        <f t="shared" si="15"/>
        <v>0</v>
      </c>
      <c r="W43" s="157">
        <f t="shared" si="15"/>
        <v>0</v>
      </c>
      <c r="X43" s="157">
        <f t="shared" si="15"/>
        <v>0</v>
      </c>
      <c r="Y43" s="157">
        <f t="shared" si="15"/>
        <v>0</v>
      </c>
      <c r="Z43" s="157">
        <f t="shared" si="15"/>
        <v>0</v>
      </c>
      <c r="AA43" s="157">
        <f t="shared" si="15"/>
        <v>0</v>
      </c>
      <c r="AB43" s="42">
        <f t="shared" si="15"/>
        <v>0</v>
      </c>
      <c r="AC43" s="76">
        <f t="shared" ref="AC43" si="16">AC24+AC30+AC36</f>
        <v>0</v>
      </c>
      <c r="AD43" s="69">
        <f>SUM(B43:AC43)</f>
        <v>0</v>
      </c>
    </row>
    <row r="44" spans="1:30" x14ac:dyDescent="0.25">
      <c r="A44" s="6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66"/>
    </row>
    <row r="45" spans="1:30" x14ac:dyDescent="0.25">
      <c r="A45" s="17" t="s">
        <v>14</v>
      </c>
      <c r="B45" s="157">
        <f>B43+B41</f>
        <v>0</v>
      </c>
      <c r="C45" s="157">
        <f t="shared" ref="C45:AB45" si="17">C43+C41</f>
        <v>0</v>
      </c>
      <c r="D45" s="157">
        <f t="shared" si="17"/>
        <v>0</v>
      </c>
      <c r="E45" s="157">
        <f t="shared" si="17"/>
        <v>0</v>
      </c>
      <c r="F45" s="31">
        <f t="shared" si="17"/>
        <v>0</v>
      </c>
      <c r="G45" s="42">
        <f t="shared" si="17"/>
        <v>0</v>
      </c>
      <c r="H45" s="42">
        <f t="shared" si="17"/>
        <v>0</v>
      </c>
      <c r="I45" s="157">
        <f t="shared" si="17"/>
        <v>0</v>
      </c>
      <c r="J45" s="157">
        <f t="shared" si="17"/>
        <v>0</v>
      </c>
      <c r="K45" s="157">
        <f t="shared" si="17"/>
        <v>0</v>
      </c>
      <c r="L45" s="157">
        <f t="shared" si="17"/>
        <v>0</v>
      </c>
      <c r="M45" s="157">
        <f t="shared" si="17"/>
        <v>0</v>
      </c>
      <c r="N45" s="42">
        <f t="shared" si="17"/>
        <v>0</v>
      </c>
      <c r="O45" s="42">
        <f t="shared" si="17"/>
        <v>0</v>
      </c>
      <c r="P45" s="157">
        <f t="shared" si="17"/>
        <v>0</v>
      </c>
      <c r="Q45" s="157">
        <f t="shared" si="17"/>
        <v>0</v>
      </c>
      <c r="R45" s="157">
        <f t="shared" si="17"/>
        <v>0</v>
      </c>
      <c r="S45" s="157">
        <f t="shared" si="17"/>
        <v>0</v>
      </c>
      <c r="T45" s="157">
        <f t="shared" si="17"/>
        <v>0</v>
      </c>
      <c r="U45" s="42">
        <f t="shared" si="17"/>
        <v>0</v>
      </c>
      <c r="V45" s="42">
        <f t="shared" si="17"/>
        <v>0</v>
      </c>
      <c r="W45" s="157">
        <f t="shared" si="17"/>
        <v>0</v>
      </c>
      <c r="X45" s="157">
        <f t="shared" si="17"/>
        <v>0</v>
      </c>
      <c r="Y45" s="157">
        <f t="shared" si="17"/>
        <v>0</v>
      </c>
      <c r="Z45" s="157">
        <f t="shared" si="17"/>
        <v>0</v>
      </c>
      <c r="AA45" s="157">
        <f t="shared" si="17"/>
        <v>0</v>
      </c>
      <c r="AB45" s="42">
        <f t="shared" si="17"/>
        <v>0</v>
      </c>
      <c r="AC45" s="76">
        <f t="shared" ref="AC45" si="18">AC43+AC41</f>
        <v>0</v>
      </c>
      <c r="AD45" s="69">
        <f>SUM(B45:AC45)</f>
        <v>0</v>
      </c>
    </row>
    <row r="46" spans="1:30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8" spans="1:30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</row>
    <row r="49" spans="1:29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92"/>
    </row>
    <row r="50" spans="1:29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92"/>
    </row>
    <row r="51" spans="1:29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92"/>
    </row>
    <row r="52" spans="1:29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92"/>
    </row>
    <row r="53" spans="1:29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92"/>
    </row>
    <row r="54" spans="1:29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92"/>
    </row>
    <row r="55" spans="1:29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92"/>
    </row>
    <row r="56" spans="1:29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92"/>
    </row>
    <row r="57" spans="1:29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92"/>
    </row>
    <row r="58" spans="1:29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92"/>
    </row>
    <row r="59" spans="1:29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92"/>
    </row>
    <row r="60" spans="1:29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92"/>
    </row>
    <row r="61" spans="1:29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92"/>
    </row>
  </sheetData>
  <mergeCells count="28">
    <mergeCell ref="A49:AB53"/>
    <mergeCell ref="T3:U4"/>
    <mergeCell ref="V3:X4"/>
    <mergeCell ref="Y3:Z4"/>
    <mergeCell ref="AA3:AB4"/>
    <mergeCell ref="A6:C7"/>
    <mergeCell ref="D6:I7"/>
    <mergeCell ref="J6:O7"/>
    <mergeCell ref="P6:T7"/>
    <mergeCell ref="U6:Z7"/>
    <mergeCell ref="AA6:AB7"/>
    <mergeCell ref="A9:C10"/>
    <mergeCell ref="D9:O10"/>
    <mergeCell ref="P9:Z10"/>
    <mergeCell ref="AA9:AB10"/>
    <mergeCell ref="A48:O48"/>
    <mergeCell ref="A60:A61"/>
    <mergeCell ref="B60:I61"/>
    <mergeCell ref="P60:V61"/>
    <mergeCell ref="W60:AB61"/>
    <mergeCell ref="A54:A57"/>
    <mergeCell ref="B54:I57"/>
    <mergeCell ref="P54:V57"/>
    <mergeCell ref="W54:AB57"/>
    <mergeCell ref="A58:A59"/>
    <mergeCell ref="B58:I59"/>
    <mergeCell ref="P58:V59"/>
    <mergeCell ref="W58:AB59"/>
  </mergeCells>
  <conditionalFormatting sqref="B14:AD45">
    <cfRule type="cellIs" dxfId="6" priority="1" operator="equal">
      <formula>$H$15</formula>
    </cfRule>
    <cfRule type="cellIs" dxfId="5" priority="2" operator="equal">
      <formula>$G$15</formula>
    </cfRule>
  </conditionalFormatting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F26" sqref="F26"/>
    </sheetView>
  </sheetViews>
  <sheetFormatPr baseColWidth="10" defaultRowHeight="15" x14ac:dyDescent="0.25"/>
  <cols>
    <col min="1" max="1" width="21.5703125" customWidth="1"/>
    <col min="2" max="2" width="4.7109375" customWidth="1"/>
    <col min="3" max="3" width="5" customWidth="1"/>
    <col min="4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S3" s="268" t="s">
        <v>15</v>
      </c>
      <c r="T3" s="269"/>
      <c r="U3" s="272" t="s">
        <v>31</v>
      </c>
      <c r="V3" s="272"/>
      <c r="W3" s="273"/>
      <c r="X3" s="268" t="s">
        <v>24</v>
      </c>
      <c r="Y3" s="269"/>
      <c r="Z3" s="272">
        <v>2021</v>
      </c>
      <c r="AA3" s="272"/>
      <c r="AB3" s="272"/>
      <c r="AC3" s="272"/>
      <c r="AD3" s="272"/>
      <c r="AE3" s="273"/>
      <c r="AF3" s="94"/>
    </row>
    <row r="4" spans="1:33" ht="24.75" customHeight="1" x14ac:dyDescent="0.5">
      <c r="B4" s="35" t="s">
        <v>22</v>
      </c>
      <c r="N4" s="1"/>
      <c r="S4" s="270"/>
      <c r="T4" s="271"/>
      <c r="U4" s="274"/>
      <c r="V4" s="274"/>
      <c r="W4" s="275"/>
      <c r="X4" s="270"/>
      <c r="Y4" s="271"/>
      <c r="Z4" s="274"/>
      <c r="AA4" s="274"/>
      <c r="AB4" s="274"/>
      <c r="AC4" s="274"/>
      <c r="AD4" s="274"/>
      <c r="AE4" s="275"/>
      <c r="AF4" s="94"/>
    </row>
    <row r="5" spans="1:33" ht="15" customHeight="1" x14ac:dyDescent="0.25">
      <c r="B5" s="45"/>
      <c r="C5" s="45"/>
      <c r="D5" s="45"/>
      <c r="E5" s="45"/>
      <c r="F5" s="45"/>
      <c r="G5" s="45"/>
      <c r="H5" s="4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7" t="s">
        <v>26</v>
      </c>
      <c r="D6" s="277"/>
      <c r="E6" s="277"/>
      <c r="F6" s="277"/>
      <c r="G6" s="277"/>
      <c r="H6" s="277"/>
      <c r="I6" s="276" t="s">
        <v>29</v>
      </c>
      <c r="J6" s="276"/>
      <c r="K6" s="276"/>
      <c r="L6" s="276"/>
      <c r="M6" s="276"/>
      <c r="N6" s="276"/>
      <c r="O6" s="278" t="str">
        <f>Kerndaten!D10</f>
        <v>xxx</v>
      </c>
      <c r="P6" s="278"/>
      <c r="Q6" s="278"/>
      <c r="R6" s="278"/>
      <c r="S6" s="278"/>
      <c r="T6" s="276" t="s">
        <v>27</v>
      </c>
      <c r="U6" s="276"/>
      <c r="V6" s="276"/>
      <c r="W6" s="276"/>
      <c r="X6" s="276"/>
      <c r="Y6" s="276"/>
      <c r="Z6" s="278">
        <f>Kerndaten!D13</f>
        <v>0</v>
      </c>
      <c r="AA6" s="278"/>
      <c r="AB6" s="278"/>
      <c r="AC6" s="278"/>
      <c r="AD6" s="278"/>
      <c r="AE6" s="278"/>
      <c r="AF6" s="95"/>
      <c r="AG6" s="2"/>
    </row>
    <row r="7" spans="1:33" s="23" customFormat="1" ht="15.95" customHeight="1" x14ac:dyDescent="0.25">
      <c r="A7" s="276"/>
      <c r="B7" s="276"/>
      <c r="C7" s="277"/>
      <c r="D7" s="277"/>
      <c r="E7" s="277"/>
      <c r="F7" s="277"/>
      <c r="G7" s="277"/>
      <c r="H7" s="277"/>
      <c r="I7" s="276"/>
      <c r="J7" s="276"/>
      <c r="K7" s="276"/>
      <c r="L7" s="276"/>
      <c r="M7" s="276"/>
      <c r="N7" s="276"/>
      <c r="O7" s="278"/>
      <c r="P7" s="278"/>
      <c r="Q7" s="278"/>
      <c r="R7" s="278"/>
      <c r="S7" s="278"/>
      <c r="T7" s="276"/>
      <c r="U7" s="276"/>
      <c r="V7" s="276"/>
      <c r="W7" s="276"/>
      <c r="X7" s="276"/>
      <c r="Y7" s="276"/>
      <c r="Z7" s="278"/>
      <c r="AA7" s="278"/>
      <c r="AB7" s="278"/>
      <c r="AC7" s="278"/>
      <c r="AD7" s="278"/>
      <c r="AE7" s="278"/>
      <c r="AF7" s="95"/>
      <c r="AG7" s="3"/>
    </row>
    <row r="8" spans="1:33" s="23" customFormat="1" ht="15.95" customHeight="1" x14ac:dyDescent="0.25">
      <c r="A8" s="4"/>
      <c r="B8" s="47"/>
      <c r="C8" s="45"/>
      <c r="D8" s="45"/>
      <c r="E8" s="47"/>
      <c r="F8" s="45"/>
      <c r="G8" s="45"/>
      <c r="H8" s="25"/>
      <c r="I8" s="25"/>
      <c r="J8" s="6"/>
      <c r="P8" s="3"/>
      <c r="Q8" s="3"/>
      <c r="R8" s="51"/>
      <c r="S8" s="7"/>
      <c r="X8" s="3"/>
      <c r="Y8" s="4"/>
      <c r="Z8" s="22"/>
      <c r="AA8" s="5"/>
      <c r="AF8" s="4"/>
      <c r="AG8" s="3"/>
    </row>
    <row r="9" spans="1:33" s="23" customFormat="1" ht="15.75" customHeight="1" x14ac:dyDescent="0.25">
      <c r="A9" s="279" t="s">
        <v>28</v>
      </c>
      <c r="B9" s="279"/>
      <c r="C9" s="280" t="str">
        <f>Kerndaten!D16</f>
        <v>Max Mustermann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76" t="s">
        <v>92</v>
      </c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81">
        <f>Kerndaten!D35</f>
        <v>71.666666666666671</v>
      </c>
      <c r="AA9" s="282"/>
      <c r="AB9" s="282"/>
      <c r="AC9" s="282"/>
      <c r="AD9" s="282"/>
      <c r="AE9" s="282"/>
      <c r="AF9" s="53"/>
      <c r="AG9" s="3"/>
    </row>
    <row r="10" spans="1:33" s="23" customFormat="1" ht="15.75" customHeight="1" x14ac:dyDescent="0.25">
      <c r="A10" s="279"/>
      <c r="B10" s="279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82"/>
      <c r="AA10" s="282"/>
      <c r="AB10" s="282"/>
      <c r="AC10" s="282"/>
      <c r="AD10" s="282"/>
      <c r="AE10" s="282"/>
      <c r="AF10" s="53"/>
      <c r="AG10" s="3"/>
    </row>
    <row r="11" spans="1:33" s="23" customFormat="1" ht="15.75" customHeight="1" x14ac:dyDescent="0.25">
      <c r="A11" s="54"/>
      <c r="B11" s="54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3"/>
    </row>
    <row r="12" spans="1:33" s="23" customFormat="1" ht="15.75" customHeight="1" x14ac:dyDescent="0.25">
      <c r="A12" s="54"/>
      <c r="B12" s="54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3"/>
    </row>
    <row r="13" spans="1:33" ht="12.95" customHeight="1" x14ac:dyDescent="0.25">
      <c r="A13" s="3"/>
      <c r="B13" s="3" t="s">
        <v>0</v>
      </c>
      <c r="C13" s="3"/>
      <c r="D13" s="3"/>
      <c r="E13" s="3"/>
      <c r="G13" s="8"/>
      <c r="H13" s="3"/>
      <c r="I13" s="3"/>
      <c r="J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93">
        <v>1</v>
      </c>
      <c r="C14" s="127">
        <v>2</v>
      </c>
      <c r="D14" s="127">
        <v>3</v>
      </c>
      <c r="E14" s="127">
        <v>4</v>
      </c>
      <c r="F14" s="127">
        <v>5</v>
      </c>
      <c r="G14" s="36">
        <v>6</v>
      </c>
      <c r="H14" s="36">
        <v>7</v>
      </c>
      <c r="I14" s="127">
        <v>8</v>
      </c>
      <c r="J14" s="127">
        <v>9</v>
      </c>
      <c r="K14" s="127">
        <v>10</v>
      </c>
      <c r="L14" s="127">
        <v>11</v>
      </c>
      <c r="M14" s="127">
        <v>12</v>
      </c>
      <c r="N14" s="36">
        <v>13</v>
      </c>
      <c r="O14" s="36">
        <v>14</v>
      </c>
      <c r="P14" s="127">
        <v>15</v>
      </c>
      <c r="Q14" s="127">
        <v>16</v>
      </c>
      <c r="R14" s="127">
        <v>17</v>
      </c>
      <c r="S14" s="127">
        <v>18</v>
      </c>
      <c r="T14" s="127">
        <v>19</v>
      </c>
      <c r="U14" s="36">
        <v>20</v>
      </c>
      <c r="V14" s="36">
        <v>21</v>
      </c>
      <c r="W14" s="127">
        <v>22</v>
      </c>
      <c r="X14" s="127">
        <v>23</v>
      </c>
      <c r="Y14" s="127">
        <v>24</v>
      </c>
      <c r="Z14" s="127">
        <v>25</v>
      </c>
      <c r="AA14" s="127">
        <v>26</v>
      </c>
      <c r="AB14" s="36">
        <v>27</v>
      </c>
      <c r="AC14" s="36">
        <v>28</v>
      </c>
      <c r="AD14" s="127">
        <v>29</v>
      </c>
      <c r="AE14" s="127">
        <v>30</v>
      </c>
      <c r="AF14" s="127">
        <v>31</v>
      </c>
      <c r="AG14" s="12" t="s">
        <v>2</v>
      </c>
    </row>
    <row r="15" spans="1:33" ht="12.95" customHeight="1" x14ac:dyDescent="0.25">
      <c r="A15" s="9" t="s">
        <v>3</v>
      </c>
      <c r="B15" s="33" t="s">
        <v>19</v>
      </c>
      <c r="C15" s="32" t="s">
        <v>5</v>
      </c>
      <c r="D15" s="33" t="s">
        <v>6</v>
      </c>
      <c r="E15" s="32" t="s">
        <v>7</v>
      </c>
      <c r="F15" s="33" t="s">
        <v>8</v>
      </c>
      <c r="G15" s="37" t="s">
        <v>9</v>
      </c>
      <c r="H15" s="38" t="s">
        <v>4</v>
      </c>
      <c r="I15" s="33" t="s">
        <v>19</v>
      </c>
      <c r="J15" s="32" t="s">
        <v>5</v>
      </c>
      <c r="K15" s="32" t="s">
        <v>6</v>
      </c>
      <c r="L15" s="33" t="s">
        <v>7</v>
      </c>
      <c r="M15" s="32" t="s">
        <v>8</v>
      </c>
      <c r="N15" s="37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7" t="s">
        <v>9</v>
      </c>
      <c r="V15" s="38" t="s">
        <v>4</v>
      </c>
      <c r="W15" s="33" t="s">
        <v>19</v>
      </c>
      <c r="X15" s="33" t="s">
        <v>5</v>
      </c>
      <c r="Y15" s="33" t="s">
        <v>6</v>
      </c>
      <c r="Z15" s="33" t="s">
        <v>7</v>
      </c>
      <c r="AA15" s="140" t="s">
        <v>8</v>
      </c>
      <c r="AB15" s="37" t="s">
        <v>9</v>
      </c>
      <c r="AC15" s="37" t="s">
        <v>4</v>
      </c>
      <c r="AD15" s="32" t="s">
        <v>19</v>
      </c>
      <c r="AE15" s="33" t="s">
        <v>5</v>
      </c>
      <c r="AF15" s="32" t="s">
        <v>6</v>
      </c>
      <c r="AG15" s="9"/>
    </row>
    <row r="16" spans="1:33" ht="12.95" customHeight="1" x14ac:dyDescent="0.25">
      <c r="A16" s="57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30"/>
      <c r="AF18" s="30"/>
      <c r="AG18" s="9">
        <f t="shared" ref="AG18:AG22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C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41">
        <f t="shared" si="1"/>
        <v>0</v>
      </c>
      <c r="H24" s="41">
        <f>SUM(H17:H23)</f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41">
        <f t="shared" si="1"/>
        <v>0</v>
      </c>
      <c r="O24" s="41">
        <f>SUM(O17:O23)</f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41">
        <f t="shared" si="1"/>
        <v>0</v>
      </c>
      <c r="V24" s="41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41">
        <f t="shared" si="1"/>
        <v>0</v>
      </c>
      <c r="AC24" s="41">
        <f t="shared" si="1"/>
        <v>0</v>
      </c>
      <c r="AD24" s="29">
        <f>SUM(AD17:AD23)</f>
        <v>0</v>
      </c>
      <c r="AE24" s="29">
        <f>SUM(AE17:AE23)</f>
        <v>0</v>
      </c>
      <c r="AF24" s="29">
        <f t="shared" ref="AF24" si="2">SUM(AF17:AF23)</f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71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AE30" si="3">SUM(B27:B29)</f>
        <v>0</v>
      </c>
      <c r="C30" s="29">
        <f t="shared" si="3"/>
        <v>0</v>
      </c>
      <c r="D30" s="29">
        <f t="shared" si="3"/>
        <v>0</v>
      </c>
      <c r="E30" s="29">
        <f t="shared" si="3"/>
        <v>0</v>
      </c>
      <c r="F30" s="29">
        <f t="shared" si="3"/>
        <v>0</v>
      </c>
      <c r="G30" s="41">
        <f t="shared" si="3"/>
        <v>0</v>
      </c>
      <c r="H30" s="41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41">
        <f t="shared" si="3"/>
        <v>0</v>
      </c>
      <c r="O30" s="41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29">
        <f t="shared" si="3"/>
        <v>0</v>
      </c>
      <c r="U30" s="41">
        <f t="shared" si="3"/>
        <v>0</v>
      </c>
      <c r="V30" s="41">
        <f t="shared" si="3"/>
        <v>0</v>
      </c>
      <c r="W30" s="29">
        <f t="shared" si="3"/>
        <v>0</v>
      </c>
      <c r="X30" s="29">
        <f t="shared" si="3"/>
        <v>0</v>
      </c>
      <c r="Y30" s="29">
        <f t="shared" si="3"/>
        <v>0</v>
      </c>
      <c r="Z30" s="29">
        <f t="shared" si="3"/>
        <v>0</v>
      </c>
      <c r="AA30" s="29">
        <f t="shared" si="3"/>
        <v>0</v>
      </c>
      <c r="AB30" s="41">
        <f t="shared" si="3"/>
        <v>0</v>
      </c>
      <c r="AC30" s="41">
        <f t="shared" si="3"/>
        <v>0</v>
      </c>
      <c r="AD30" s="29">
        <f t="shared" si="3"/>
        <v>0</v>
      </c>
      <c r="AE30" s="29">
        <f t="shared" si="3"/>
        <v>0</v>
      </c>
      <c r="AF30" s="29">
        <f t="shared" ref="AF30" si="4">SUM(AF27:AF29)</f>
        <v>0</v>
      </c>
      <c r="AG30" s="69">
        <f>SUM(B30:AF30)</f>
        <v>0</v>
      </c>
    </row>
    <row r="31" spans="1:33" ht="12.95" customHeight="1" x14ac:dyDescent="0.25">
      <c r="A31" s="55"/>
      <c r="B31" s="56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19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0"/>
      <c r="D33" s="30"/>
      <c r="E33" s="30"/>
      <c r="F33" s="30"/>
      <c r="G33" s="39"/>
      <c r="H33" s="39"/>
      <c r="I33" s="30"/>
      <c r="J33" s="30"/>
      <c r="K33" s="30"/>
      <c r="L33" s="30"/>
      <c r="M33" s="30"/>
      <c r="N33" s="39"/>
      <c r="O33" s="39"/>
      <c r="P33" s="30"/>
      <c r="Q33" s="30"/>
      <c r="R33" s="30"/>
      <c r="S33" s="30"/>
      <c r="T33" s="30"/>
      <c r="U33" s="39"/>
      <c r="V33" s="39"/>
      <c r="W33" s="30"/>
      <c r="X33" s="30"/>
      <c r="Y33" s="30"/>
      <c r="Z33" s="30"/>
      <c r="AA33" s="30"/>
      <c r="AB33" s="39"/>
      <c r="AC33" s="39"/>
      <c r="AD33" s="30"/>
      <c r="AE33" s="30"/>
      <c r="AF33" s="30"/>
      <c r="AG33" s="9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13"/>
      <c r="AG35" s="9">
        <f>SUM(B35:AF35)</f>
        <v>0</v>
      </c>
    </row>
    <row r="36" spans="1:33" ht="12.95" customHeight="1" x14ac:dyDescent="0.25">
      <c r="A36" s="91" t="s">
        <v>42</v>
      </c>
      <c r="B36" s="29">
        <f t="shared" ref="B36:AE36" si="5">SUM(B33:B35)</f>
        <v>0</v>
      </c>
      <c r="C36" s="29">
        <f t="shared" si="5"/>
        <v>0</v>
      </c>
      <c r="D36" s="29">
        <f t="shared" si="5"/>
        <v>0</v>
      </c>
      <c r="E36" s="29">
        <f t="shared" si="5"/>
        <v>0</v>
      </c>
      <c r="F36" s="29">
        <f t="shared" si="5"/>
        <v>0</v>
      </c>
      <c r="G36" s="41">
        <f t="shared" si="5"/>
        <v>0</v>
      </c>
      <c r="H36" s="41">
        <f t="shared" si="5"/>
        <v>0</v>
      </c>
      <c r="I36" s="29">
        <f t="shared" si="5"/>
        <v>0</v>
      </c>
      <c r="J36" s="29">
        <f>SUM(J33:J35)</f>
        <v>0</v>
      </c>
      <c r="K36" s="29">
        <f t="shared" ref="K36:N36" si="6">SUM(K33:K35)</f>
        <v>0</v>
      </c>
      <c r="L36" s="29">
        <f t="shared" si="6"/>
        <v>0</v>
      </c>
      <c r="M36" s="29">
        <f t="shared" si="6"/>
        <v>0</v>
      </c>
      <c r="N36" s="41">
        <f t="shared" si="6"/>
        <v>0</v>
      </c>
      <c r="O36" s="41">
        <f t="shared" si="5"/>
        <v>0</v>
      </c>
      <c r="P36" s="29">
        <f t="shared" si="5"/>
        <v>0</v>
      </c>
      <c r="Q36" s="29">
        <f t="shared" si="5"/>
        <v>0</v>
      </c>
      <c r="R36" s="29">
        <f t="shared" si="5"/>
        <v>0</v>
      </c>
      <c r="S36" s="29">
        <f t="shared" si="5"/>
        <v>0</v>
      </c>
      <c r="T36" s="29">
        <f t="shared" si="5"/>
        <v>0</v>
      </c>
      <c r="U36" s="41">
        <f t="shared" si="5"/>
        <v>0</v>
      </c>
      <c r="V36" s="41">
        <f t="shared" si="5"/>
        <v>0</v>
      </c>
      <c r="W36" s="29">
        <f t="shared" si="5"/>
        <v>0</v>
      </c>
      <c r="X36" s="29">
        <f t="shared" si="5"/>
        <v>0</v>
      </c>
      <c r="Y36" s="29">
        <f t="shared" si="5"/>
        <v>0</v>
      </c>
      <c r="Z36" s="29">
        <f t="shared" si="5"/>
        <v>0</v>
      </c>
      <c r="AA36" s="29">
        <f t="shared" si="5"/>
        <v>0</v>
      </c>
      <c r="AB36" s="41">
        <f t="shared" si="5"/>
        <v>0</v>
      </c>
      <c r="AC36" s="41">
        <f t="shared" si="5"/>
        <v>0</v>
      </c>
      <c r="AD36" s="29">
        <f t="shared" si="5"/>
        <v>0</v>
      </c>
      <c r="AE36" s="29">
        <f t="shared" si="5"/>
        <v>0</v>
      </c>
      <c r="AF36" s="29">
        <f t="shared" ref="AF36" si="7">SUM(AF33:AF35)</f>
        <v>0</v>
      </c>
      <c r="AG36" s="149">
        <f>SUM(B36:AF36)</f>
        <v>0</v>
      </c>
    </row>
    <row r="37" spans="1:33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13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9">
        <f t="shared" ref="B41:AF41" si="8">SUM(B38:B40)</f>
        <v>0</v>
      </c>
      <c r="C41" s="9">
        <f t="shared" si="8"/>
        <v>0</v>
      </c>
      <c r="D41" s="9">
        <f t="shared" si="8"/>
        <v>0</v>
      </c>
      <c r="E41" s="9">
        <f t="shared" si="8"/>
        <v>0</v>
      </c>
      <c r="F41" s="9">
        <f t="shared" si="8"/>
        <v>0</v>
      </c>
      <c r="G41" s="42">
        <f t="shared" si="8"/>
        <v>0</v>
      </c>
      <c r="H41" s="42">
        <f t="shared" si="8"/>
        <v>0</v>
      </c>
      <c r="I41" s="9">
        <f t="shared" si="8"/>
        <v>0</v>
      </c>
      <c r="J41" s="9">
        <f t="shared" si="8"/>
        <v>0</v>
      </c>
      <c r="K41" s="9">
        <f t="shared" si="8"/>
        <v>0</v>
      </c>
      <c r="L41" s="9">
        <f t="shared" si="8"/>
        <v>0</v>
      </c>
      <c r="M41" s="9">
        <f t="shared" si="8"/>
        <v>0</v>
      </c>
      <c r="N41" s="42">
        <f t="shared" si="8"/>
        <v>0</v>
      </c>
      <c r="O41" s="42">
        <f t="shared" si="8"/>
        <v>0</v>
      </c>
      <c r="P41" s="9">
        <f t="shared" si="8"/>
        <v>0</v>
      </c>
      <c r="Q41" s="9">
        <f t="shared" si="8"/>
        <v>0</v>
      </c>
      <c r="R41" s="9">
        <f t="shared" si="8"/>
        <v>0</v>
      </c>
      <c r="S41" s="9">
        <f t="shared" si="8"/>
        <v>0</v>
      </c>
      <c r="T41" s="9">
        <f t="shared" si="8"/>
        <v>0</v>
      </c>
      <c r="U41" s="42">
        <f t="shared" si="8"/>
        <v>0</v>
      </c>
      <c r="V41" s="42">
        <f t="shared" si="8"/>
        <v>0</v>
      </c>
      <c r="W41" s="9">
        <f t="shared" si="8"/>
        <v>0</v>
      </c>
      <c r="X41" s="9">
        <f t="shared" si="8"/>
        <v>0</v>
      </c>
      <c r="Y41" s="9">
        <f t="shared" si="8"/>
        <v>0</v>
      </c>
      <c r="Z41" s="9">
        <f t="shared" si="8"/>
        <v>0</v>
      </c>
      <c r="AA41" s="9">
        <f t="shared" si="8"/>
        <v>0</v>
      </c>
      <c r="AB41" s="42">
        <f t="shared" si="8"/>
        <v>0</v>
      </c>
      <c r="AC41" s="42">
        <f t="shared" si="8"/>
        <v>0</v>
      </c>
      <c r="AD41" s="9">
        <f t="shared" si="8"/>
        <v>0</v>
      </c>
      <c r="AE41" s="9">
        <f t="shared" si="8"/>
        <v>0</v>
      </c>
      <c r="AF41" s="9">
        <f t="shared" si="8"/>
        <v>0</v>
      </c>
      <c r="AG41" s="69">
        <f>SUM(B41:AF41)</f>
        <v>0</v>
      </c>
    </row>
    <row r="42" spans="1:33" x14ac:dyDescent="0.25">
      <c r="A42" s="1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6"/>
    </row>
    <row r="43" spans="1:33" x14ac:dyDescent="0.25">
      <c r="A43" s="21" t="s">
        <v>13</v>
      </c>
      <c r="B43" s="9">
        <f t="shared" ref="B43:AE43" si="9">B24+B30+B36</f>
        <v>0</v>
      </c>
      <c r="C43" s="9">
        <f t="shared" si="9"/>
        <v>0</v>
      </c>
      <c r="D43" s="9">
        <f t="shared" si="9"/>
        <v>0</v>
      </c>
      <c r="E43" s="9">
        <f t="shared" si="9"/>
        <v>0</v>
      </c>
      <c r="F43" s="9">
        <f t="shared" si="9"/>
        <v>0</v>
      </c>
      <c r="G43" s="42">
        <f t="shared" si="9"/>
        <v>0</v>
      </c>
      <c r="H43" s="42">
        <f t="shared" si="9"/>
        <v>0</v>
      </c>
      <c r="I43" s="9">
        <f t="shared" si="9"/>
        <v>0</v>
      </c>
      <c r="J43" s="9">
        <f t="shared" si="9"/>
        <v>0</v>
      </c>
      <c r="K43" s="9">
        <f t="shared" si="9"/>
        <v>0</v>
      </c>
      <c r="L43" s="9">
        <f t="shared" si="9"/>
        <v>0</v>
      </c>
      <c r="M43" s="9">
        <f t="shared" si="9"/>
        <v>0</v>
      </c>
      <c r="N43" s="42">
        <f t="shared" si="9"/>
        <v>0</v>
      </c>
      <c r="O43" s="42">
        <f t="shared" si="9"/>
        <v>0</v>
      </c>
      <c r="P43" s="9">
        <f t="shared" si="9"/>
        <v>0</v>
      </c>
      <c r="Q43" s="9">
        <f t="shared" si="9"/>
        <v>0</v>
      </c>
      <c r="R43" s="9">
        <f t="shared" si="9"/>
        <v>0</v>
      </c>
      <c r="S43" s="9">
        <f t="shared" si="9"/>
        <v>0</v>
      </c>
      <c r="T43" s="9">
        <f t="shared" si="9"/>
        <v>0</v>
      </c>
      <c r="U43" s="42">
        <f t="shared" si="9"/>
        <v>0</v>
      </c>
      <c r="V43" s="42">
        <f t="shared" si="9"/>
        <v>0</v>
      </c>
      <c r="W43" s="9">
        <f t="shared" si="9"/>
        <v>0</v>
      </c>
      <c r="X43" s="9">
        <f t="shared" si="9"/>
        <v>0</v>
      </c>
      <c r="Y43" s="9">
        <f t="shared" si="9"/>
        <v>0</v>
      </c>
      <c r="Z43" s="9">
        <f t="shared" si="9"/>
        <v>0</v>
      </c>
      <c r="AA43" s="9">
        <f t="shared" si="9"/>
        <v>0</v>
      </c>
      <c r="AB43" s="42">
        <f t="shared" si="9"/>
        <v>0</v>
      </c>
      <c r="AC43" s="42">
        <f t="shared" si="9"/>
        <v>0</v>
      </c>
      <c r="AD43" s="9">
        <f t="shared" si="9"/>
        <v>0</v>
      </c>
      <c r="AE43" s="9">
        <f t="shared" si="9"/>
        <v>0</v>
      </c>
      <c r="AF43" s="9">
        <f t="shared" ref="AF43" si="10">AF24+AF30+AF36</f>
        <v>0</v>
      </c>
      <c r="AG43" s="69">
        <f>SUM(B43:AF43)</f>
        <v>0</v>
      </c>
    </row>
    <row r="44" spans="1:33" x14ac:dyDescent="0.25">
      <c r="A44" s="65"/>
      <c r="B44" s="16"/>
      <c r="C44" s="16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6"/>
    </row>
    <row r="45" spans="1:33" x14ac:dyDescent="0.25">
      <c r="A45" s="17" t="s">
        <v>14</v>
      </c>
      <c r="B45" s="9">
        <f t="shared" ref="B45:AE45" si="11">B43+B41</f>
        <v>0</v>
      </c>
      <c r="C45" s="9">
        <f t="shared" si="11"/>
        <v>0</v>
      </c>
      <c r="D45" s="9">
        <f t="shared" si="11"/>
        <v>0</v>
      </c>
      <c r="E45" s="9">
        <f t="shared" si="11"/>
        <v>0</v>
      </c>
      <c r="F45" s="9">
        <f t="shared" si="11"/>
        <v>0</v>
      </c>
      <c r="G45" s="42">
        <f t="shared" si="11"/>
        <v>0</v>
      </c>
      <c r="H45" s="42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42">
        <f t="shared" si="11"/>
        <v>0</v>
      </c>
      <c r="O45" s="42">
        <f t="shared" si="11"/>
        <v>0</v>
      </c>
      <c r="P45" s="9">
        <f t="shared" si="11"/>
        <v>0</v>
      </c>
      <c r="Q45" s="9">
        <f t="shared" si="11"/>
        <v>0</v>
      </c>
      <c r="R45" s="9">
        <f t="shared" si="11"/>
        <v>0</v>
      </c>
      <c r="S45" s="9">
        <f t="shared" si="11"/>
        <v>0</v>
      </c>
      <c r="T45" s="9">
        <f t="shared" si="11"/>
        <v>0</v>
      </c>
      <c r="U45" s="42">
        <f t="shared" si="11"/>
        <v>0</v>
      </c>
      <c r="V45" s="42">
        <f t="shared" si="11"/>
        <v>0</v>
      </c>
      <c r="W45" s="9">
        <f t="shared" si="11"/>
        <v>0</v>
      </c>
      <c r="X45" s="9">
        <f t="shared" si="11"/>
        <v>0</v>
      </c>
      <c r="Y45" s="9">
        <f t="shared" si="11"/>
        <v>0</v>
      </c>
      <c r="Z45" s="9">
        <f t="shared" si="11"/>
        <v>0</v>
      </c>
      <c r="AA45" s="9">
        <f t="shared" si="11"/>
        <v>0</v>
      </c>
      <c r="AB45" s="42">
        <f t="shared" si="11"/>
        <v>0</v>
      </c>
      <c r="AC45" s="42">
        <f t="shared" si="11"/>
        <v>0</v>
      </c>
      <c r="AD45" s="9">
        <f t="shared" si="11"/>
        <v>0</v>
      </c>
      <c r="AE45" s="9">
        <f t="shared" si="11"/>
        <v>0</v>
      </c>
      <c r="AF45" s="9">
        <f t="shared" ref="AF45" si="12">AF43+AF41</f>
        <v>0</v>
      </c>
      <c r="AG45" s="6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5"/>
    </row>
    <row r="49" spans="1:32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92"/>
    </row>
    <row r="50" spans="1:32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92"/>
    </row>
    <row r="51" spans="1:32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92"/>
    </row>
    <row r="52" spans="1:32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92"/>
    </row>
    <row r="53" spans="1:32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92"/>
    </row>
    <row r="54" spans="1:32" x14ac:dyDescent="0.25">
      <c r="A54" s="239" t="s">
        <v>46</v>
      </c>
      <c r="B54" s="262"/>
      <c r="C54" s="262"/>
      <c r="D54" s="262"/>
      <c r="E54" s="262"/>
      <c r="F54" s="262"/>
      <c r="G54" s="262"/>
      <c r="H54" s="263"/>
      <c r="O54" s="239" t="s">
        <v>48</v>
      </c>
      <c r="P54" s="240"/>
      <c r="Q54" s="240"/>
      <c r="R54" s="240"/>
      <c r="S54" s="240"/>
      <c r="T54" s="240"/>
      <c r="U54" s="240"/>
      <c r="V54" s="262" t="str">
        <f>Kerndaten!D29</f>
        <v>Prof. Dr. Musterfrau</v>
      </c>
      <c r="W54" s="262"/>
      <c r="X54" s="262"/>
      <c r="Y54" s="262"/>
      <c r="Z54" s="262"/>
      <c r="AA54" s="262"/>
      <c r="AB54" s="262"/>
      <c r="AC54" s="262"/>
      <c r="AD54" s="262"/>
      <c r="AE54" s="262"/>
      <c r="AF54" s="92"/>
    </row>
    <row r="55" spans="1:32" x14ac:dyDescent="0.25">
      <c r="A55" s="245"/>
      <c r="B55" s="257"/>
      <c r="C55" s="257"/>
      <c r="D55" s="257"/>
      <c r="E55" s="257"/>
      <c r="F55" s="257"/>
      <c r="G55" s="257"/>
      <c r="H55" s="258"/>
      <c r="O55" s="245"/>
      <c r="P55" s="246"/>
      <c r="Q55" s="246"/>
      <c r="R55" s="246"/>
      <c r="S55" s="246"/>
      <c r="T55" s="246"/>
      <c r="U55" s="246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92"/>
    </row>
    <row r="56" spans="1:32" x14ac:dyDescent="0.25">
      <c r="A56" s="245"/>
      <c r="B56" s="257"/>
      <c r="C56" s="257"/>
      <c r="D56" s="257"/>
      <c r="E56" s="257"/>
      <c r="F56" s="257"/>
      <c r="G56" s="257"/>
      <c r="H56" s="258"/>
      <c r="O56" s="245"/>
      <c r="P56" s="246"/>
      <c r="Q56" s="246"/>
      <c r="R56" s="246"/>
      <c r="S56" s="246"/>
      <c r="T56" s="246"/>
      <c r="U56" s="246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92"/>
    </row>
    <row r="57" spans="1:32" x14ac:dyDescent="0.25">
      <c r="A57" s="245"/>
      <c r="B57" s="257"/>
      <c r="C57" s="257"/>
      <c r="D57" s="257"/>
      <c r="E57" s="257"/>
      <c r="F57" s="257"/>
      <c r="G57" s="257"/>
      <c r="H57" s="258"/>
      <c r="O57" s="245"/>
      <c r="P57" s="246"/>
      <c r="Q57" s="246"/>
      <c r="R57" s="246"/>
      <c r="S57" s="246"/>
      <c r="T57" s="246"/>
      <c r="U57" s="246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92"/>
    </row>
    <row r="58" spans="1:32" x14ac:dyDescent="0.25">
      <c r="A58" s="264" t="s">
        <v>20</v>
      </c>
      <c r="B58" s="257"/>
      <c r="C58" s="257"/>
      <c r="D58" s="257"/>
      <c r="E58" s="257"/>
      <c r="F58" s="257"/>
      <c r="G58" s="257"/>
      <c r="H58" s="258"/>
      <c r="O58" s="255" t="s">
        <v>21</v>
      </c>
      <c r="P58" s="261"/>
      <c r="Q58" s="261"/>
      <c r="R58" s="261"/>
      <c r="S58" s="261"/>
      <c r="T58" s="261"/>
      <c r="U58" s="261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92"/>
    </row>
    <row r="59" spans="1:32" x14ac:dyDescent="0.25">
      <c r="A59" s="264"/>
      <c r="B59" s="257"/>
      <c r="C59" s="257"/>
      <c r="D59" s="257"/>
      <c r="E59" s="257"/>
      <c r="F59" s="257"/>
      <c r="G59" s="257"/>
      <c r="H59" s="258"/>
      <c r="O59" s="255"/>
      <c r="P59" s="261"/>
      <c r="Q59" s="261"/>
      <c r="R59" s="261"/>
      <c r="S59" s="261"/>
      <c r="T59" s="261"/>
      <c r="U59" s="261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92"/>
    </row>
    <row r="60" spans="1:32" x14ac:dyDescent="0.25">
      <c r="A60" s="255" t="s">
        <v>47</v>
      </c>
      <c r="B60" s="257"/>
      <c r="C60" s="257"/>
      <c r="D60" s="257"/>
      <c r="E60" s="257"/>
      <c r="F60" s="257"/>
      <c r="G60" s="257"/>
      <c r="H60" s="258"/>
      <c r="O60" s="255" t="s">
        <v>47</v>
      </c>
      <c r="P60" s="261"/>
      <c r="Q60" s="261"/>
      <c r="R60" s="261"/>
      <c r="S60" s="261"/>
      <c r="T60" s="261"/>
      <c r="U60" s="261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92"/>
    </row>
    <row r="61" spans="1:32" x14ac:dyDescent="0.25">
      <c r="A61" s="256"/>
      <c r="B61" s="259"/>
      <c r="C61" s="259"/>
      <c r="D61" s="259"/>
      <c r="E61" s="259"/>
      <c r="F61" s="259"/>
      <c r="G61" s="259"/>
      <c r="H61" s="260"/>
      <c r="O61" s="256"/>
      <c r="P61" s="249"/>
      <c r="Q61" s="249"/>
      <c r="R61" s="249"/>
      <c r="S61" s="249"/>
      <c r="T61" s="249"/>
      <c r="U61" s="24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92"/>
    </row>
  </sheetData>
  <mergeCells count="28">
    <mergeCell ref="A49:AE53"/>
    <mergeCell ref="S3:T4"/>
    <mergeCell ref="U3:W4"/>
    <mergeCell ref="X3:Y4"/>
    <mergeCell ref="Z3:AE4"/>
    <mergeCell ref="A6:B7"/>
    <mergeCell ref="C6:H7"/>
    <mergeCell ref="I6:N7"/>
    <mergeCell ref="O6:S7"/>
    <mergeCell ref="T6:Y7"/>
    <mergeCell ref="Z6:AE7"/>
    <mergeCell ref="A9:B10"/>
    <mergeCell ref="C9:N10"/>
    <mergeCell ref="O9:Y10"/>
    <mergeCell ref="Z9:AE10"/>
    <mergeCell ref="A48:N48"/>
    <mergeCell ref="A60:A61"/>
    <mergeCell ref="B60:H61"/>
    <mergeCell ref="O60:U61"/>
    <mergeCell ref="V60:AE61"/>
    <mergeCell ref="A54:A57"/>
    <mergeCell ref="B54:H57"/>
    <mergeCell ref="O54:U57"/>
    <mergeCell ref="V54:AE57"/>
    <mergeCell ref="A58:A59"/>
    <mergeCell ref="B58:H59"/>
    <mergeCell ref="O58:U59"/>
    <mergeCell ref="V58:AE59"/>
  </mergeCells>
  <conditionalFormatting sqref="AJ15">
    <cfRule type="cellIs" dxfId="4" priority="1" operator="equal">
      <formula>$H$15</formula>
    </cfRule>
    <cfRule type="cellIs" dxfId="3" priority="2" operator="equal">
      <formula>$G$15</formula>
    </cfRule>
  </conditionalFormatting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K30" sqref="AK30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style="16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32</v>
      </c>
      <c r="W3" s="272"/>
      <c r="X3" s="273"/>
      <c r="Y3" s="268" t="s">
        <v>24</v>
      </c>
      <c r="Z3" s="269"/>
      <c r="AA3" s="272">
        <v>2021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6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6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6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6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6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83">
        <v>1</v>
      </c>
      <c r="C14" s="36">
        <v>2</v>
      </c>
      <c r="D14" s="36">
        <v>3</v>
      </c>
      <c r="E14" s="36">
        <v>4</v>
      </c>
      <c r="F14" s="36">
        <v>5</v>
      </c>
      <c r="G14" s="183">
        <v>6</v>
      </c>
      <c r="H14" s="183">
        <v>7</v>
      </c>
      <c r="I14" s="183">
        <v>8</v>
      </c>
      <c r="J14" s="183">
        <v>9</v>
      </c>
      <c r="K14" s="36">
        <v>10</v>
      </c>
      <c r="L14" s="36">
        <v>11</v>
      </c>
      <c r="M14" s="183">
        <v>12</v>
      </c>
      <c r="N14" s="183">
        <v>13</v>
      </c>
      <c r="O14" s="183">
        <v>14</v>
      </c>
      <c r="P14" s="183">
        <v>15</v>
      </c>
      <c r="Q14" s="183">
        <v>16</v>
      </c>
      <c r="R14" s="36">
        <v>17</v>
      </c>
      <c r="S14" s="36">
        <v>18</v>
      </c>
      <c r="T14" s="183">
        <v>19</v>
      </c>
      <c r="U14" s="183">
        <v>20</v>
      </c>
      <c r="V14" s="183">
        <v>21</v>
      </c>
      <c r="W14" s="183">
        <v>22</v>
      </c>
      <c r="X14" s="183">
        <v>23</v>
      </c>
      <c r="Y14" s="36">
        <v>24</v>
      </c>
      <c r="Z14" s="36">
        <v>25</v>
      </c>
      <c r="AA14" s="183">
        <v>26</v>
      </c>
      <c r="AB14" s="183">
        <v>27</v>
      </c>
      <c r="AC14" s="183">
        <v>28</v>
      </c>
      <c r="AD14" s="183">
        <v>29</v>
      </c>
      <c r="AE14" s="183">
        <v>30</v>
      </c>
      <c r="AF14" s="12" t="s">
        <v>2</v>
      </c>
    </row>
    <row r="15" spans="1:33" ht="12.95" customHeight="1" x14ac:dyDescent="0.25">
      <c r="A15" s="9" t="s">
        <v>3</v>
      </c>
      <c r="B15" s="32" t="s">
        <v>7</v>
      </c>
      <c r="C15" s="38" t="s">
        <v>8</v>
      </c>
      <c r="D15" s="37" t="s">
        <v>9</v>
      </c>
      <c r="E15" s="38" t="s">
        <v>4</v>
      </c>
      <c r="F15" s="37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2" t="s">
        <v>19</v>
      </c>
      <c r="N15" s="32" t="s">
        <v>5</v>
      </c>
      <c r="O15" s="32" t="s">
        <v>6</v>
      </c>
      <c r="P15" s="33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2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3" t="s">
        <v>19</v>
      </c>
      <c r="AB15" s="32" t="s">
        <v>5</v>
      </c>
      <c r="AC15" s="32" t="s">
        <v>6</v>
      </c>
      <c r="AD15" s="140" t="s">
        <v>7</v>
      </c>
      <c r="AE15" s="139" t="s">
        <v>8</v>
      </c>
      <c r="AF15" s="9"/>
    </row>
    <row r="16" spans="1:33" ht="12.95" customHeight="1" x14ac:dyDescent="0.25">
      <c r="A16" s="166" t="s">
        <v>44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9"/>
    </row>
    <row r="17" spans="1:32" ht="12.95" customHeight="1" x14ac:dyDescent="0.25">
      <c r="A17" s="31" t="str">
        <f>Kerndaten!J13</f>
        <v>WP 1</v>
      </c>
      <c r="B17" s="13"/>
      <c r="C17" s="40"/>
      <c r="D17" s="40"/>
      <c r="E17" s="40"/>
      <c r="F17" s="40"/>
      <c r="G17" s="13"/>
      <c r="H17" s="13"/>
      <c r="I17" s="13"/>
      <c r="J17" s="13"/>
      <c r="K17" s="40"/>
      <c r="L17" s="40"/>
      <c r="M17" s="13"/>
      <c r="N17" s="13"/>
      <c r="O17" s="13"/>
      <c r="P17" s="13"/>
      <c r="Q17" s="13"/>
      <c r="R17" s="40"/>
      <c r="S17" s="40"/>
      <c r="T17" s="13"/>
      <c r="U17" s="13"/>
      <c r="V17" s="13"/>
      <c r="W17" s="13"/>
      <c r="X17" s="13"/>
      <c r="Y17" s="40"/>
      <c r="Z17" s="40"/>
      <c r="AA17" s="13"/>
      <c r="AB17" s="13"/>
      <c r="AC17" s="13"/>
      <c r="AD17" s="13"/>
      <c r="AE17" s="13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13"/>
      <c r="C18" s="40"/>
      <c r="D18" s="40"/>
      <c r="E18" s="40"/>
      <c r="F18" s="40"/>
      <c r="G18" s="13"/>
      <c r="H18" s="13"/>
      <c r="I18" s="13"/>
      <c r="J18" s="13"/>
      <c r="K18" s="40"/>
      <c r="L18" s="40"/>
      <c r="M18" s="13"/>
      <c r="N18" s="13"/>
      <c r="O18" s="13"/>
      <c r="P18" s="13"/>
      <c r="Q18" s="13"/>
      <c r="R18" s="40"/>
      <c r="S18" s="40"/>
      <c r="T18" s="13"/>
      <c r="U18" s="13"/>
      <c r="V18" s="13"/>
      <c r="W18" s="13"/>
      <c r="X18" s="13"/>
      <c r="Y18" s="40"/>
      <c r="Z18" s="40"/>
      <c r="AA18" s="13"/>
      <c r="AB18" s="13"/>
      <c r="AC18" s="13"/>
      <c r="AD18" s="13"/>
      <c r="AE18" s="13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13"/>
      <c r="C19" s="40"/>
      <c r="D19" s="40"/>
      <c r="E19" s="40"/>
      <c r="F19" s="40"/>
      <c r="G19" s="13"/>
      <c r="H19" s="13"/>
      <c r="I19" s="13"/>
      <c r="J19" s="13"/>
      <c r="K19" s="40"/>
      <c r="L19" s="40"/>
      <c r="M19" s="13"/>
      <c r="N19" s="13"/>
      <c r="O19" s="13"/>
      <c r="P19" s="13"/>
      <c r="Q19" s="13"/>
      <c r="R19" s="40"/>
      <c r="S19" s="40"/>
      <c r="T19" s="13"/>
      <c r="U19" s="13"/>
      <c r="V19" s="13"/>
      <c r="W19" s="13"/>
      <c r="X19" s="13"/>
      <c r="Y19" s="40"/>
      <c r="Z19" s="40"/>
      <c r="AA19" s="13"/>
      <c r="AB19" s="13"/>
      <c r="AC19" s="13"/>
      <c r="AD19" s="13"/>
      <c r="AE19" s="13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13"/>
      <c r="C20" s="40"/>
      <c r="D20" s="40"/>
      <c r="E20" s="40"/>
      <c r="F20" s="40"/>
      <c r="G20" s="13"/>
      <c r="H20" s="13"/>
      <c r="I20" s="13"/>
      <c r="J20" s="13"/>
      <c r="K20" s="40"/>
      <c r="L20" s="40"/>
      <c r="M20" s="13"/>
      <c r="N20" s="13"/>
      <c r="O20" s="13"/>
      <c r="P20" s="13"/>
      <c r="Q20" s="13"/>
      <c r="R20" s="40"/>
      <c r="S20" s="40"/>
      <c r="T20" s="13"/>
      <c r="U20" s="13"/>
      <c r="V20" s="13"/>
      <c r="W20" s="13"/>
      <c r="X20" s="13"/>
      <c r="Y20" s="40"/>
      <c r="Z20" s="40"/>
      <c r="AA20" s="13"/>
      <c r="AB20" s="13"/>
      <c r="AC20" s="13"/>
      <c r="AD20" s="13"/>
      <c r="AE20" s="13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13"/>
      <c r="C21" s="40"/>
      <c r="D21" s="40"/>
      <c r="E21" s="40"/>
      <c r="F21" s="40"/>
      <c r="G21" s="13"/>
      <c r="H21" s="13"/>
      <c r="I21" s="13"/>
      <c r="J21" s="13"/>
      <c r="K21" s="40"/>
      <c r="L21" s="40"/>
      <c r="M21" s="13"/>
      <c r="N21" s="13"/>
      <c r="O21" s="13"/>
      <c r="P21" s="13"/>
      <c r="Q21" s="13"/>
      <c r="R21" s="40"/>
      <c r="S21" s="40"/>
      <c r="T21" s="13"/>
      <c r="U21" s="13"/>
      <c r="V21" s="13"/>
      <c r="W21" s="13"/>
      <c r="X21" s="13"/>
      <c r="Y21" s="40"/>
      <c r="Z21" s="40"/>
      <c r="AA21" s="13"/>
      <c r="AB21" s="13"/>
      <c r="AC21" s="13"/>
      <c r="AD21" s="13"/>
      <c r="AE21" s="13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40"/>
      <c r="D22" s="40"/>
      <c r="E22" s="40"/>
      <c r="F22" s="40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13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40"/>
      <c r="D23" s="40"/>
      <c r="E23" s="40"/>
      <c r="F23" s="40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13"/>
      <c r="AF23" s="9">
        <f t="shared" si="0"/>
        <v>0</v>
      </c>
    </row>
    <row r="24" spans="1:32" ht="12.95" customHeight="1" x14ac:dyDescent="0.25">
      <c r="A24" s="12" t="s">
        <v>42</v>
      </c>
      <c r="B24" s="9">
        <f t="shared" ref="B24:AE24" si="1">SUM(B17:B23)</f>
        <v>0</v>
      </c>
      <c r="C24" s="42">
        <f t="shared" si="1"/>
        <v>0</v>
      </c>
      <c r="D24" s="42">
        <f t="shared" si="1"/>
        <v>0</v>
      </c>
      <c r="E24" s="42">
        <f t="shared" si="1"/>
        <v>0</v>
      </c>
      <c r="F24" s="42">
        <f>SUM(F17:F23)</f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  <c r="K24" s="42">
        <f t="shared" si="1"/>
        <v>0</v>
      </c>
      <c r="L24" s="42">
        <f t="shared" si="1"/>
        <v>0</v>
      </c>
      <c r="M24" s="9">
        <f t="shared" si="1"/>
        <v>0</v>
      </c>
      <c r="N24" s="9">
        <f t="shared" si="1"/>
        <v>0</v>
      </c>
      <c r="O24" s="9">
        <f t="shared" si="1"/>
        <v>0</v>
      </c>
      <c r="P24" s="9">
        <f t="shared" si="1"/>
        <v>0</v>
      </c>
      <c r="Q24" s="9">
        <f t="shared" si="1"/>
        <v>0</v>
      </c>
      <c r="R24" s="42">
        <f t="shared" si="1"/>
        <v>0</v>
      </c>
      <c r="S24" s="42">
        <f t="shared" si="1"/>
        <v>0</v>
      </c>
      <c r="T24" s="9">
        <f t="shared" si="1"/>
        <v>0</v>
      </c>
      <c r="U24" s="9">
        <f t="shared" si="1"/>
        <v>0</v>
      </c>
      <c r="V24" s="9">
        <f t="shared" si="1"/>
        <v>0</v>
      </c>
      <c r="W24" s="9">
        <f t="shared" si="1"/>
        <v>0</v>
      </c>
      <c r="X24" s="9">
        <f t="shared" si="1"/>
        <v>0</v>
      </c>
      <c r="Y24" s="42">
        <f t="shared" si="1"/>
        <v>0</v>
      </c>
      <c r="Z24" s="42">
        <f t="shared" si="1"/>
        <v>0</v>
      </c>
      <c r="AA24" s="9">
        <f t="shared" si="1"/>
        <v>0</v>
      </c>
      <c r="AB24" s="9">
        <f t="shared" si="1"/>
        <v>0</v>
      </c>
      <c r="AC24" s="9">
        <f t="shared" si="1"/>
        <v>0</v>
      </c>
      <c r="AD24" s="9">
        <f t="shared" si="1"/>
        <v>0</v>
      </c>
      <c r="AE24" s="9">
        <f t="shared" si="1"/>
        <v>0</v>
      </c>
      <c r="AF24" s="69">
        <f t="shared" si="0"/>
        <v>0</v>
      </c>
    </row>
    <row r="25" spans="1:32" ht="12.95" customHeight="1" x14ac:dyDescent="0.25">
      <c r="A25" s="205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6"/>
    </row>
    <row r="26" spans="1:32" ht="12.95" customHeight="1" x14ac:dyDescent="0.25">
      <c r="A26" s="165" t="s">
        <v>43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9"/>
    </row>
    <row r="27" spans="1:32" ht="12.95" customHeight="1" x14ac:dyDescent="0.25">
      <c r="A27" s="9" t="str">
        <f>Kerndaten!H23</f>
        <v>A</v>
      </c>
      <c r="B27" s="13"/>
      <c r="C27" s="40"/>
      <c r="D27" s="40"/>
      <c r="E27" s="40"/>
      <c r="F27" s="40"/>
      <c r="G27" s="13"/>
      <c r="H27" s="13"/>
      <c r="I27" s="13"/>
      <c r="J27" s="13"/>
      <c r="K27" s="40"/>
      <c r="L27" s="40"/>
      <c r="M27" s="13"/>
      <c r="N27" s="13"/>
      <c r="O27" s="13"/>
      <c r="P27" s="13"/>
      <c r="Q27" s="13"/>
      <c r="R27" s="40"/>
      <c r="S27" s="40"/>
      <c r="T27" s="13"/>
      <c r="U27" s="13"/>
      <c r="V27" s="13"/>
      <c r="W27" s="13"/>
      <c r="X27" s="13"/>
      <c r="Y27" s="40"/>
      <c r="Z27" s="40"/>
      <c r="AA27" s="13"/>
      <c r="AB27" s="13"/>
      <c r="AC27" s="13"/>
      <c r="AD27" s="13"/>
      <c r="AE27" s="13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40"/>
      <c r="D28" s="40"/>
      <c r="E28" s="40"/>
      <c r="F28" s="40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40"/>
      <c r="D29" s="40"/>
      <c r="E29" s="40"/>
      <c r="F29" s="40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9">
        <f>SUM(B27:B29)</f>
        <v>0</v>
      </c>
      <c r="C30" s="42">
        <f t="shared" ref="C30:AB30" si="2">SUM(C27:C29)</f>
        <v>0</v>
      </c>
      <c r="D30" s="42">
        <f t="shared" si="2"/>
        <v>0</v>
      </c>
      <c r="E30" s="42">
        <f t="shared" si="2"/>
        <v>0</v>
      </c>
      <c r="F30" s="42">
        <f>SUM(F27:F29)</f>
        <v>0</v>
      </c>
      <c r="G30" s="9">
        <f t="shared" si="2"/>
        <v>0</v>
      </c>
      <c r="H30" s="9">
        <f>SUM(H27:H29)</f>
        <v>0</v>
      </c>
      <c r="I30" s="9">
        <f t="shared" ref="I30:K30" si="3">SUM(I27:I29)</f>
        <v>0</v>
      </c>
      <c r="J30" s="9">
        <f t="shared" si="3"/>
        <v>0</v>
      </c>
      <c r="K30" s="42">
        <f t="shared" si="3"/>
        <v>0</v>
      </c>
      <c r="L30" s="42">
        <f t="shared" si="2"/>
        <v>0</v>
      </c>
      <c r="M30" s="9">
        <f t="shared" si="2"/>
        <v>0</v>
      </c>
      <c r="N30" s="9">
        <f t="shared" si="2"/>
        <v>0</v>
      </c>
      <c r="O30" s="9">
        <f>SUM(O27:O29)</f>
        <v>0</v>
      </c>
      <c r="P30" s="9">
        <f t="shared" ref="P30:R30" si="4">SUM(P27:P29)</f>
        <v>0</v>
      </c>
      <c r="Q30" s="9">
        <f t="shared" si="4"/>
        <v>0</v>
      </c>
      <c r="R30" s="42">
        <f t="shared" si="4"/>
        <v>0</v>
      </c>
      <c r="S30" s="42">
        <f t="shared" si="2"/>
        <v>0</v>
      </c>
      <c r="T30" s="9">
        <f t="shared" si="2"/>
        <v>0</v>
      </c>
      <c r="U30" s="9">
        <f t="shared" si="2"/>
        <v>0</v>
      </c>
      <c r="V30" s="9">
        <f>SUM(V27:V29)</f>
        <v>0</v>
      </c>
      <c r="W30" s="9">
        <f t="shared" ref="W30:AA30" si="5">SUM(W27:W29)</f>
        <v>0</v>
      </c>
      <c r="X30" s="9">
        <f t="shared" si="5"/>
        <v>0</v>
      </c>
      <c r="Y30" s="42">
        <f t="shared" si="5"/>
        <v>0</v>
      </c>
      <c r="Z30" s="42">
        <f t="shared" si="5"/>
        <v>0</v>
      </c>
      <c r="AA30" s="9">
        <f t="shared" si="5"/>
        <v>0</v>
      </c>
      <c r="AB30" s="9">
        <f t="shared" si="2"/>
        <v>0</v>
      </c>
      <c r="AC30" s="9">
        <f>SUM(AC27:AC29)</f>
        <v>0</v>
      </c>
      <c r="AD30" s="9">
        <f t="shared" ref="AD30:AE30" si="6">SUM(AD27:AD29)</f>
        <v>0</v>
      </c>
      <c r="AE30" s="9">
        <f t="shared" si="6"/>
        <v>0</v>
      </c>
      <c r="AF30" s="9">
        <f>SUM(B30:AE30)</f>
        <v>0</v>
      </c>
    </row>
    <row r="31" spans="1:32" ht="12.95" customHeight="1" x14ac:dyDescent="0.25">
      <c r="A31" s="20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</row>
    <row r="32" spans="1:32" ht="12.95" customHeight="1" x14ac:dyDescent="0.25">
      <c r="A32" s="145" t="s">
        <v>94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9"/>
    </row>
    <row r="33" spans="1:32" ht="12.95" customHeight="1" x14ac:dyDescent="0.25">
      <c r="A33" s="31" t="s">
        <v>10</v>
      </c>
      <c r="B33" s="13"/>
      <c r="C33" s="40"/>
      <c r="D33" s="40"/>
      <c r="E33" s="40"/>
      <c r="F33" s="40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13"/>
      <c r="AF33" s="9">
        <f>SUM(B33:AE33)</f>
        <v>0</v>
      </c>
    </row>
    <row r="34" spans="1:32" ht="12.95" customHeight="1" x14ac:dyDescent="0.25">
      <c r="A34" s="31" t="s">
        <v>96</v>
      </c>
      <c r="B34" s="13"/>
      <c r="C34" s="40"/>
      <c r="D34" s="40"/>
      <c r="E34" s="40"/>
      <c r="F34" s="40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40"/>
      <c r="D35" s="40"/>
      <c r="E35" s="40"/>
      <c r="F35" s="40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9">
        <f>SUM(B33:B35)</f>
        <v>0</v>
      </c>
      <c r="C36" s="42">
        <f t="shared" ref="C36:AB36" si="7">SUM(C33:C35)</f>
        <v>0</v>
      </c>
      <c r="D36" s="42">
        <f t="shared" si="7"/>
        <v>0</v>
      </c>
      <c r="E36" s="42">
        <f t="shared" si="7"/>
        <v>0</v>
      </c>
      <c r="F36" s="42">
        <f t="shared" si="7"/>
        <v>0</v>
      </c>
      <c r="G36" s="9">
        <f t="shared" si="7"/>
        <v>0</v>
      </c>
      <c r="H36" s="9">
        <f>SUM(H33:H35)</f>
        <v>0</v>
      </c>
      <c r="I36" s="9">
        <f t="shared" ref="I36:K36" si="8">SUM(I33:I35)</f>
        <v>0</v>
      </c>
      <c r="J36" s="9">
        <f t="shared" si="8"/>
        <v>0</v>
      </c>
      <c r="K36" s="42">
        <f t="shared" si="8"/>
        <v>0</v>
      </c>
      <c r="L36" s="42">
        <f t="shared" si="7"/>
        <v>0</v>
      </c>
      <c r="M36" s="9">
        <f t="shared" si="7"/>
        <v>0</v>
      </c>
      <c r="N36" s="9">
        <f t="shared" si="7"/>
        <v>0</v>
      </c>
      <c r="O36" s="9">
        <f>SUM(O33:O35)</f>
        <v>0</v>
      </c>
      <c r="P36" s="9">
        <f t="shared" ref="P36:R36" si="9">SUM(P33:P35)</f>
        <v>0</v>
      </c>
      <c r="Q36" s="9">
        <f t="shared" si="9"/>
        <v>0</v>
      </c>
      <c r="R36" s="42">
        <f t="shared" si="9"/>
        <v>0</v>
      </c>
      <c r="S36" s="42">
        <f t="shared" si="7"/>
        <v>0</v>
      </c>
      <c r="T36" s="9">
        <f t="shared" si="7"/>
        <v>0</v>
      </c>
      <c r="U36" s="9">
        <f t="shared" si="7"/>
        <v>0</v>
      </c>
      <c r="V36" s="9">
        <f>SUM(V33:V35)</f>
        <v>0</v>
      </c>
      <c r="W36" s="9">
        <f t="shared" ref="W36:AA36" si="10">SUM(W33:W35)</f>
        <v>0</v>
      </c>
      <c r="X36" s="9">
        <f t="shared" si="10"/>
        <v>0</v>
      </c>
      <c r="Y36" s="42">
        <f t="shared" si="10"/>
        <v>0</v>
      </c>
      <c r="Z36" s="42">
        <f t="shared" si="10"/>
        <v>0</v>
      </c>
      <c r="AA36" s="9">
        <f t="shared" si="10"/>
        <v>0</v>
      </c>
      <c r="AB36" s="9">
        <f t="shared" si="7"/>
        <v>0</v>
      </c>
      <c r="AC36" s="9">
        <f>SUM(AC33:AC35)</f>
        <v>0</v>
      </c>
      <c r="AD36" s="9">
        <f t="shared" ref="AD36:AE36" si="11">SUM(AD33:AD35)</f>
        <v>0</v>
      </c>
      <c r="AE36" s="9">
        <f t="shared" si="11"/>
        <v>0</v>
      </c>
      <c r="AF36" s="9">
        <f>SUM(B36:AE36)</f>
        <v>0</v>
      </c>
    </row>
    <row r="37" spans="1:32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9"/>
    </row>
    <row r="38" spans="1:32" ht="12.95" customHeight="1" x14ac:dyDescent="0.25">
      <c r="A38" s="31" t="s">
        <v>97</v>
      </c>
      <c r="B38" s="13"/>
      <c r="C38" s="40"/>
      <c r="D38" s="40"/>
      <c r="E38" s="40"/>
      <c r="F38" s="40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98</v>
      </c>
      <c r="B39" s="13"/>
      <c r="C39" s="40"/>
      <c r="D39" s="40"/>
      <c r="E39" s="40"/>
      <c r="F39" s="40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99</v>
      </c>
      <c r="B40" s="13"/>
      <c r="C40" s="40"/>
      <c r="D40" s="40"/>
      <c r="E40" s="40"/>
      <c r="F40" s="40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9">
        <f t="shared" ref="B41:AE41" si="12">SUM(B38:B40)</f>
        <v>0</v>
      </c>
      <c r="C41" s="42">
        <f t="shared" si="12"/>
        <v>0</v>
      </c>
      <c r="D41" s="42">
        <f t="shared" si="12"/>
        <v>0</v>
      </c>
      <c r="E41" s="42">
        <f t="shared" si="12"/>
        <v>0</v>
      </c>
      <c r="F41" s="42">
        <f t="shared" si="12"/>
        <v>0</v>
      </c>
      <c r="G41" s="9">
        <f t="shared" si="12"/>
        <v>0</v>
      </c>
      <c r="H41" s="9">
        <f t="shared" si="12"/>
        <v>0</v>
      </c>
      <c r="I41" s="9">
        <f t="shared" si="12"/>
        <v>0</v>
      </c>
      <c r="J41" s="9">
        <f t="shared" si="12"/>
        <v>0</v>
      </c>
      <c r="K41" s="42">
        <f t="shared" si="12"/>
        <v>0</v>
      </c>
      <c r="L41" s="42">
        <f t="shared" si="12"/>
        <v>0</v>
      </c>
      <c r="M41" s="9">
        <f t="shared" si="12"/>
        <v>0</v>
      </c>
      <c r="N41" s="9">
        <f t="shared" si="12"/>
        <v>0</v>
      </c>
      <c r="O41" s="9">
        <f t="shared" si="12"/>
        <v>0</v>
      </c>
      <c r="P41" s="9">
        <f t="shared" si="12"/>
        <v>0</v>
      </c>
      <c r="Q41" s="9">
        <f t="shared" si="12"/>
        <v>0</v>
      </c>
      <c r="R41" s="42">
        <f t="shared" si="12"/>
        <v>0</v>
      </c>
      <c r="S41" s="42">
        <f t="shared" si="12"/>
        <v>0</v>
      </c>
      <c r="T41" s="9">
        <f t="shared" si="12"/>
        <v>0</v>
      </c>
      <c r="U41" s="9">
        <f t="shared" si="12"/>
        <v>0</v>
      </c>
      <c r="V41" s="9">
        <f t="shared" si="12"/>
        <v>0</v>
      </c>
      <c r="W41" s="9">
        <f t="shared" si="12"/>
        <v>0</v>
      </c>
      <c r="X41" s="9">
        <f t="shared" si="12"/>
        <v>0</v>
      </c>
      <c r="Y41" s="42">
        <f t="shared" si="12"/>
        <v>0</v>
      </c>
      <c r="Z41" s="42">
        <f t="shared" si="12"/>
        <v>0</v>
      </c>
      <c r="AA41" s="9">
        <f t="shared" si="12"/>
        <v>0</v>
      </c>
      <c r="AB41" s="9">
        <f t="shared" si="12"/>
        <v>0</v>
      </c>
      <c r="AC41" s="9">
        <f t="shared" si="12"/>
        <v>0</v>
      </c>
      <c r="AD41" s="9">
        <f t="shared" si="12"/>
        <v>0</v>
      </c>
      <c r="AE41" s="9">
        <f t="shared" si="12"/>
        <v>0</v>
      </c>
      <c r="AF41" s="9">
        <f>SUM(B41:AE41)</f>
        <v>0</v>
      </c>
    </row>
    <row r="42" spans="1:32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</row>
    <row r="43" spans="1:32" x14ac:dyDescent="0.25">
      <c r="A43" s="21" t="s">
        <v>13</v>
      </c>
      <c r="B43" s="9">
        <f>B24+B30+B36</f>
        <v>0</v>
      </c>
      <c r="C43" s="42">
        <f t="shared" ref="C43:AB43" si="13">C24+C30+C36</f>
        <v>0</v>
      </c>
      <c r="D43" s="42">
        <f t="shared" si="13"/>
        <v>0</v>
      </c>
      <c r="E43" s="42">
        <f t="shared" si="13"/>
        <v>0</v>
      </c>
      <c r="F43" s="42">
        <f t="shared" si="13"/>
        <v>0</v>
      </c>
      <c r="G43" s="9">
        <f t="shared" si="13"/>
        <v>0</v>
      </c>
      <c r="H43" s="9">
        <f>H24+H30+H36</f>
        <v>0</v>
      </c>
      <c r="I43" s="9">
        <f t="shared" ref="I43:K43" si="14">I24+I30+I36</f>
        <v>0</v>
      </c>
      <c r="J43" s="9">
        <f t="shared" si="14"/>
        <v>0</v>
      </c>
      <c r="K43" s="42">
        <f t="shared" si="14"/>
        <v>0</v>
      </c>
      <c r="L43" s="42">
        <f t="shared" si="13"/>
        <v>0</v>
      </c>
      <c r="M43" s="9">
        <f t="shared" si="13"/>
        <v>0</v>
      </c>
      <c r="N43" s="9">
        <f t="shared" si="13"/>
        <v>0</v>
      </c>
      <c r="O43" s="9">
        <f>O24+O30+O36</f>
        <v>0</v>
      </c>
      <c r="P43" s="9">
        <f t="shared" ref="P43:R43" si="15">P24+P30+P36</f>
        <v>0</v>
      </c>
      <c r="Q43" s="9">
        <f t="shared" si="15"/>
        <v>0</v>
      </c>
      <c r="R43" s="42">
        <f t="shared" si="15"/>
        <v>0</v>
      </c>
      <c r="S43" s="42">
        <f t="shared" si="13"/>
        <v>0</v>
      </c>
      <c r="T43" s="9">
        <f t="shared" si="13"/>
        <v>0</v>
      </c>
      <c r="U43" s="9">
        <f t="shared" si="13"/>
        <v>0</v>
      </c>
      <c r="V43" s="9">
        <f>V24+V30+V36</f>
        <v>0</v>
      </c>
      <c r="W43" s="9">
        <f t="shared" ref="W43:AA43" si="16">W24+W30+W36</f>
        <v>0</v>
      </c>
      <c r="X43" s="9">
        <f t="shared" si="16"/>
        <v>0</v>
      </c>
      <c r="Y43" s="42">
        <f t="shared" si="16"/>
        <v>0</v>
      </c>
      <c r="Z43" s="42">
        <f t="shared" si="16"/>
        <v>0</v>
      </c>
      <c r="AA43" s="9">
        <f t="shared" si="16"/>
        <v>0</v>
      </c>
      <c r="AB43" s="9">
        <f t="shared" si="13"/>
        <v>0</v>
      </c>
      <c r="AC43" s="9">
        <f>AC24+AC30+AC36</f>
        <v>0</v>
      </c>
      <c r="AD43" s="9">
        <f t="shared" ref="AD43:AE43" si="17">AD24+AD30+AD36</f>
        <v>0</v>
      </c>
      <c r="AE43" s="9">
        <f t="shared" si="17"/>
        <v>0</v>
      </c>
      <c r="AF43" s="9">
        <f>SUM(B43:AE43)</f>
        <v>0</v>
      </c>
    </row>
    <row r="44" spans="1:32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8"/>
    </row>
    <row r="45" spans="1:32" x14ac:dyDescent="0.25">
      <c r="A45" s="17" t="s">
        <v>14</v>
      </c>
      <c r="B45" s="9">
        <f>B43+B41</f>
        <v>0</v>
      </c>
      <c r="C45" s="42">
        <f t="shared" ref="C45:AB45" si="18">C43+C41</f>
        <v>0</v>
      </c>
      <c r="D45" s="42">
        <f t="shared" si="18"/>
        <v>0</v>
      </c>
      <c r="E45" s="42">
        <f t="shared" si="18"/>
        <v>0</v>
      </c>
      <c r="F45" s="42">
        <f t="shared" si="18"/>
        <v>0</v>
      </c>
      <c r="G45" s="9">
        <f t="shared" si="18"/>
        <v>0</v>
      </c>
      <c r="H45" s="9">
        <f>H43+H41</f>
        <v>0</v>
      </c>
      <c r="I45" s="9">
        <f t="shared" ref="I45:K45" si="19">I43+I41</f>
        <v>0</v>
      </c>
      <c r="J45" s="9">
        <f t="shared" si="19"/>
        <v>0</v>
      </c>
      <c r="K45" s="42">
        <f t="shared" si="19"/>
        <v>0</v>
      </c>
      <c r="L45" s="42">
        <f t="shared" si="18"/>
        <v>0</v>
      </c>
      <c r="M45" s="9">
        <f t="shared" si="18"/>
        <v>0</v>
      </c>
      <c r="N45" s="9">
        <f t="shared" si="18"/>
        <v>0</v>
      </c>
      <c r="O45" s="9">
        <f>O43+O41</f>
        <v>0</v>
      </c>
      <c r="P45" s="9">
        <f t="shared" ref="P45:R45" si="20">P43+P41</f>
        <v>0</v>
      </c>
      <c r="Q45" s="9">
        <f t="shared" si="20"/>
        <v>0</v>
      </c>
      <c r="R45" s="42">
        <f t="shared" si="20"/>
        <v>0</v>
      </c>
      <c r="S45" s="42">
        <f t="shared" si="18"/>
        <v>0</v>
      </c>
      <c r="T45" s="9">
        <f t="shared" si="18"/>
        <v>0</v>
      </c>
      <c r="U45" s="9">
        <f t="shared" si="18"/>
        <v>0</v>
      </c>
      <c r="V45" s="9">
        <f>V43+V41</f>
        <v>0</v>
      </c>
      <c r="W45" s="9">
        <f t="shared" ref="W45:AA45" si="21">W43+W41</f>
        <v>0</v>
      </c>
      <c r="X45" s="9">
        <f t="shared" si="21"/>
        <v>0</v>
      </c>
      <c r="Y45" s="42">
        <f t="shared" si="21"/>
        <v>0</v>
      </c>
      <c r="Z45" s="42">
        <f t="shared" si="21"/>
        <v>0</v>
      </c>
      <c r="AA45" s="9">
        <f t="shared" si="21"/>
        <v>0</v>
      </c>
      <c r="AB45" s="9">
        <f t="shared" si="18"/>
        <v>0</v>
      </c>
      <c r="AC45" s="9">
        <f>AC43+AC41</f>
        <v>0</v>
      </c>
      <c r="AD45" s="9">
        <f t="shared" ref="AD45:AE45" si="22">AD43+AD41</f>
        <v>0</v>
      </c>
      <c r="AE45" s="9">
        <f t="shared" si="22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ignoredErrors>
    <ignoredError sqref="D4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topLeftCell="A4" zoomScaleNormal="100" workbookViewId="0">
      <selection activeCell="AL21" sqref="AL21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1" width="4.7109375" customWidth="1"/>
    <col min="32" max="32" width="6.7109375" customWidth="1"/>
    <col min="33" max="33" width="7.140625" customWidth="1"/>
    <col min="34" max="34" width="2.85546875" style="16" customWidth="1"/>
  </cols>
  <sheetData>
    <row r="1" spans="1:37" ht="12" customHeight="1" x14ac:dyDescent="0.25"/>
    <row r="2" spans="1:37" ht="12" customHeight="1" x14ac:dyDescent="0.25"/>
    <row r="3" spans="1:37" ht="12" customHeight="1" x14ac:dyDescent="0.25">
      <c r="T3" s="268" t="s">
        <v>15</v>
      </c>
      <c r="U3" s="269"/>
      <c r="V3" s="272" t="s">
        <v>33</v>
      </c>
      <c r="W3" s="272"/>
      <c r="X3" s="273"/>
      <c r="Y3" s="268" t="s">
        <v>24</v>
      </c>
      <c r="Z3" s="269"/>
      <c r="AA3" s="272">
        <v>2021</v>
      </c>
      <c r="AB3" s="272"/>
      <c r="AC3" s="272"/>
      <c r="AD3" s="273"/>
    </row>
    <row r="4" spans="1:37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7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7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  <c r="AH7" s="63"/>
    </row>
    <row r="8" spans="1:37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  <c r="AH8" s="63"/>
    </row>
    <row r="9" spans="1:37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  <c r="AH9" s="63"/>
    </row>
    <row r="10" spans="1:37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  <c r="AH10" s="63"/>
    </row>
    <row r="11" spans="1:37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63"/>
    </row>
    <row r="12" spans="1:37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25">
      <c r="A14" s="9" t="s">
        <v>1</v>
      </c>
      <c r="B14" s="64">
        <v>1</v>
      </c>
      <c r="C14" s="64">
        <v>2</v>
      </c>
      <c r="D14" s="11">
        <v>3</v>
      </c>
      <c r="E14" s="11">
        <v>4</v>
      </c>
      <c r="F14" s="11">
        <v>5</v>
      </c>
      <c r="G14" s="148">
        <v>6</v>
      </c>
      <c r="H14" s="11">
        <v>7</v>
      </c>
      <c r="I14" s="64">
        <v>8</v>
      </c>
      <c r="J14" s="64">
        <v>9</v>
      </c>
      <c r="K14" s="11">
        <v>10</v>
      </c>
      <c r="L14" s="11">
        <v>11</v>
      </c>
      <c r="M14" s="11">
        <v>12</v>
      </c>
      <c r="N14" s="36">
        <v>13</v>
      </c>
      <c r="O14" s="11">
        <v>14</v>
      </c>
      <c r="P14" s="64">
        <v>15</v>
      </c>
      <c r="Q14" s="64">
        <v>16</v>
      </c>
      <c r="R14" s="148">
        <v>17</v>
      </c>
      <c r="S14" s="11">
        <v>18</v>
      </c>
      <c r="T14" s="11">
        <v>19</v>
      </c>
      <c r="U14" s="11">
        <v>20</v>
      </c>
      <c r="V14" s="11">
        <v>21</v>
      </c>
      <c r="W14" s="64">
        <v>22</v>
      </c>
      <c r="X14" s="64">
        <v>23</v>
      </c>
      <c r="Y14" s="36">
        <v>24</v>
      </c>
      <c r="Z14" s="11">
        <v>25</v>
      </c>
      <c r="AA14" s="11">
        <v>26</v>
      </c>
      <c r="AB14" s="148">
        <v>27</v>
      </c>
      <c r="AC14" s="11">
        <v>28</v>
      </c>
      <c r="AD14" s="36">
        <v>29</v>
      </c>
      <c r="AE14" s="36">
        <v>30</v>
      </c>
      <c r="AF14" s="148">
        <v>31</v>
      </c>
      <c r="AG14" s="183" t="s">
        <v>2</v>
      </c>
    </row>
    <row r="15" spans="1:37" ht="12.95" customHeight="1" x14ac:dyDescent="0.25">
      <c r="A15" s="9" t="s">
        <v>3</v>
      </c>
      <c r="B15" s="64" t="s">
        <v>9</v>
      </c>
      <c r="C15" s="64" t="s">
        <v>4</v>
      </c>
      <c r="D15" s="11" t="s">
        <v>19</v>
      </c>
      <c r="E15" s="11" t="s">
        <v>5</v>
      </c>
      <c r="F15" s="11" t="s">
        <v>6</v>
      </c>
      <c r="G15" s="148" t="s">
        <v>7</v>
      </c>
      <c r="H15" s="11" t="s">
        <v>8</v>
      </c>
      <c r="I15" s="64" t="s">
        <v>9</v>
      </c>
      <c r="J15" s="64" t="s">
        <v>4</v>
      </c>
      <c r="K15" s="11" t="s">
        <v>19</v>
      </c>
      <c r="L15" s="11" t="s">
        <v>5</v>
      </c>
      <c r="M15" s="11" t="s">
        <v>6</v>
      </c>
      <c r="N15" s="36" t="s">
        <v>7</v>
      </c>
      <c r="O15" s="11" t="s">
        <v>8</v>
      </c>
      <c r="P15" s="64" t="s">
        <v>9</v>
      </c>
      <c r="Q15" s="64" t="s">
        <v>4</v>
      </c>
      <c r="R15" s="148" t="s">
        <v>19</v>
      </c>
      <c r="S15" s="11" t="s">
        <v>5</v>
      </c>
      <c r="T15" s="11" t="s">
        <v>6</v>
      </c>
      <c r="U15" s="11" t="s">
        <v>7</v>
      </c>
      <c r="V15" s="11" t="s">
        <v>8</v>
      </c>
      <c r="W15" s="64" t="s">
        <v>9</v>
      </c>
      <c r="X15" s="64" t="s">
        <v>4</v>
      </c>
      <c r="Y15" s="36" t="s">
        <v>19</v>
      </c>
      <c r="Z15" s="11" t="s">
        <v>5</v>
      </c>
      <c r="AA15" s="11" t="s">
        <v>6</v>
      </c>
      <c r="AB15" s="148" t="s">
        <v>7</v>
      </c>
      <c r="AC15" s="11" t="s">
        <v>8</v>
      </c>
      <c r="AD15" s="64" t="s">
        <v>9</v>
      </c>
      <c r="AE15" s="64" t="s">
        <v>4</v>
      </c>
      <c r="AF15" s="11" t="s">
        <v>19</v>
      </c>
      <c r="AG15" s="183"/>
      <c r="AK15" s="93"/>
    </row>
    <row r="16" spans="1:37" ht="12.95" customHeight="1" x14ac:dyDescent="0.25">
      <c r="A16" s="165" t="s">
        <v>44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9"/>
    </row>
    <row r="17" spans="1:33" ht="12.95" customHeight="1" x14ac:dyDescent="0.25">
      <c r="A17" s="31" t="str">
        <f>Kerndaten!J13</f>
        <v>WP 1</v>
      </c>
      <c r="B17" s="156"/>
      <c r="C17" s="40"/>
      <c r="D17" s="13"/>
      <c r="E17" s="13"/>
      <c r="F17" s="13"/>
      <c r="G17" s="13"/>
      <c r="H17" s="13"/>
      <c r="I17" s="40"/>
      <c r="J17" s="40"/>
      <c r="K17" s="13"/>
      <c r="L17" s="13"/>
      <c r="M17" s="13"/>
      <c r="N17" s="156"/>
      <c r="O17" s="13"/>
      <c r="P17" s="40"/>
      <c r="Q17" s="40"/>
      <c r="R17" s="13"/>
      <c r="S17" s="13"/>
      <c r="T17" s="13"/>
      <c r="U17" s="13"/>
      <c r="V17" s="13"/>
      <c r="W17" s="40"/>
      <c r="X17" s="40"/>
      <c r="Y17" s="40"/>
      <c r="Z17" s="13"/>
      <c r="AA17" s="13"/>
      <c r="AB17" s="13"/>
      <c r="AC17" s="13"/>
      <c r="AD17" s="40"/>
      <c r="AE17" s="40"/>
      <c r="AF17" s="13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156"/>
      <c r="C18" s="40"/>
      <c r="D18" s="13"/>
      <c r="E18" s="13"/>
      <c r="F18" s="13"/>
      <c r="G18" s="13"/>
      <c r="H18" s="13"/>
      <c r="I18" s="40"/>
      <c r="J18" s="40"/>
      <c r="K18" s="13"/>
      <c r="L18" s="13"/>
      <c r="M18" s="13"/>
      <c r="N18" s="156"/>
      <c r="O18" s="13"/>
      <c r="P18" s="40"/>
      <c r="Q18" s="40"/>
      <c r="R18" s="13"/>
      <c r="S18" s="13"/>
      <c r="T18" s="13"/>
      <c r="U18" s="13"/>
      <c r="V18" s="13"/>
      <c r="W18" s="40"/>
      <c r="X18" s="40"/>
      <c r="Y18" s="40"/>
      <c r="Z18" s="13"/>
      <c r="AA18" s="13"/>
      <c r="AB18" s="13"/>
      <c r="AC18" s="13"/>
      <c r="AD18" s="40"/>
      <c r="AE18" s="40"/>
      <c r="AF18" s="13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156"/>
      <c r="C19" s="40"/>
      <c r="D19" s="13"/>
      <c r="E19" s="13"/>
      <c r="F19" s="13"/>
      <c r="G19" s="13"/>
      <c r="H19" s="13"/>
      <c r="I19" s="40"/>
      <c r="J19" s="40"/>
      <c r="K19" s="13"/>
      <c r="L19" s="13"/>
      <c r="M19" s="13"/>
      <c r="N19" s="156"/>
      <c r="O19" s="13"/>
      <c r="P19" s="40"/>
      <c r="Q19" s="40"/>
      <c r="R19" s="13"/>
      <c r="S19" s="13"/>
      <c r="T19" s="13"/>
      <c r="U19" s="13"/>
      <c r="V19" s="13"/>
      <c r="W19" s="40"/>
      <c r="X19" s="40"/>
      <c r="Y19" s="40"/>
      <c r="Z19" s="13"/>
      <c r="AA19" s="13"/>
      <c r="AB19" s="13"/>
      <c r="AC19" s="13"/>
      <c r="AD19" s="40"/>
      <c r="AE19" s="40"/>
      <c r="AF19" s="13"/>
      <c r="AG19" s="9">
        <f>SUM(B19:AF19)</f>
        <v>0</v>
      </c>
    </row>
    <row r="20" spans="1:33" ht="12.95" customHeight="1" x14ac:dyDescent="0.25">
      <c r="A20" s="31" t="str">
        <f>Kerndaten!J16</f>
        <v>WP 4</v>
      </c>
      <c r="B20" s="156"/>
      <c r="C20" s="40"/>
      <c r="D20" s="13"/>
      <c r="E20" s="13"/>
      <c r="F20" s="13"/>
      <c r="G20" s="13"/>
      <c r="H20" s="13"/>
      <c r="I20" s="40"/>
      <c r="J20" s="40"/>
      <c r="K20" s="13"/>
      <c r="L20" s="13"/>
      <c r="M20" s="13"/>
      <c r="N20" s="156"/>
      <c r="O20" s="13"/>
      <c r="P20" s="40"/>
      <c r="Q20" s="40"/>
      <c r="R20" s="13"/>
      <c r="S20" s="13"/>
      <c r="T20" s="13"/>
      <c r="U20" s="13"/>
      <c r="V20" s="13"/>
      <c r="W20" s="40"/>
      <c r="X20" s="40"/>
      <c r="Y20" s="40"/>
      <c r="Z20" s="13"/>
      <c r="AA20" s="13"/>
      <c r="AB20" s="13"/>
      <c r="AC20" s="13"/>
      <c r="AD20" s="40"/>
      <c r="AE20" s="40"/>
      <c r="AF20" s="13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156"/>
      <c r="C21" s="40"/>
      <c r="D21" s="13"/>
      <c r="E21" s="13"/>
      <c r="F21" s="13"/>
      <c r="G21" s="13"/>
      <c r="H21" s="13"/>
      <c r="I21" s="40"/>
      <c r="J21" s="40"/>
      <c r="K21" s="13"/>
      <c r="L21" s="13"/>
      <c r="M21" s="13"/>
      <c r="N21" s="156"/>
      <c r="O21" s="13"/>
      <c r="P21" s="40"/>
      <c r="Q21" s="40"/>
      <c r="R21" s="13"/>
      <c r="S21" s="13"/>
      <c r="T21" s="13"/>
      <c r="U21" s="13"/>
      <c r="V21" s="13"/>
      <c r="W21" s="40"/>
      <c r="X21" s="40"/>
      <c r="Y21" s="40"/>
      <c r="Z21" s="13"/>
      <c r="AA21" s="13"/>
      <c r="AB21" s="13"/>
      <c r="AC21" s="13"/>
      <c r="AD21" s="40"/>
      <c r="AE21" s="40"/>
      <c r="AF21" s="13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40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40"/>
      <c r="Z22" s="13"/>
      <c r="AA22" s="13"/>
      <c r="AB22" s="13"/>
      <c r="AC22" s="13"/>
      <c r="AD22" s="40"/>
      <c r="AE22" s="40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40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40"/>
      <c r="Z23" s="13"/>
      <c r="AA23" s="13"/>
      <c r="AB23" s="13"/>
      <c r="AC23" s="13"/>
      <c r="AD23" s="40"/>
      <c r="AE23" s="40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2">
        <f t="shared" ref="B24:AE24" si="1">SUM(B17:B23)</f>
        <v>0</v>
      </c>
      <c r="C24" s="42">
        <f t="shared" si="1"/>
        <v>0</v>
      </c>
      <c r="D24" s="9">
        <f t="shared" si="1"/>
        <v>0</v>
      </c>
      <c r="E24" s="9">
        <f t="shared" si="1"/>
        <v>0</v>
      </c>
      <c r="F24" s="9">
        <f t="shared" si="1"/>
        <v>0</v>
      </c>
      <c r="G24" s="9">
        <f t="shared" si="1"/>
        <v>0</v>
      </c>
      <c r="H24" s="9">
        <f>SUM(H17:H23)</f>
        <v>0</v>
      </c>
      <c r="I24" s="42">
        <f t="shared" si="1"/>
        <v>0</v>
      </c>
      <c r="J24" s="42">
        <f t="shared" si="1"/>
        <v>0</v>
      </c>
      <c r="K24" s="9">
        <f t="shared" si="1"/>
        <v>0</v>
      </c>
      <c r="L24" s="9">
        <f t="shared" si="1"/>
        <v>0</v>
      </c>
      <c r="M24" s="9">
        <f t="shared" si="1"/>
        <v>0</v>
      </c>
      <c r="N24" s="42">
        <f t="shared" si="1"/>
        <v>0</v>
      </c>
      <c r="O24" s="9">
        <f t="shared" si="1"/>
        <v>0</v>
      </c>
      <c r="P24" s="42">
        <f t="shared" si="1"/>
        <v>0</v>
      </c>
      <c r="Q24" s="42">
        <f t="shared" si="1"/>
        <v>0</v>
      </c>
      <c r="R24" s="9">
        <f t="shared" si="1"/>
        <v>0</v>
      </c>
      <c r="S24" s="9">
        <f t="shared" si="1"/>
        <v>0</v>
      </c>
      <c r="T24" s="9">
        <f t="shared" si="1"/>
        <v>0</v>
      </c>
      <c r="U24" s="9">
        <f t="shared" si="1"/>
        <v>0</v>
      </c>
      <c r="V24" s="9">
        <f t="shared" si="1"/>
        <v>0</v>
      </c>
      <c r="W24" s="42">
        <f t="shared" si="1"/>
        <v>0</v>
      </c>
      <c r="X24" s="42">
        <f t="shared" si="1"/>
        <v>0</v>
      </c>
      <c r="Y24" s="42">
        <f t="shared" si="1"/>
        <v>0</v>
      </c>
      <c r="Z24" s="9">
        <f t="shared" si="1"/>
        <v>0</v>
      </c>
      <c r="AA24" s="9">
        <f t="shared" si="1"/>
        <v>0</v>
      </c>
      <c r="AB24" s="9">
        <f t="shared" si="1"/>
        <v>0</v>
      </c>
      <c r="AC24" s="9">
        <f t="shared" si="1"/>
        <v>0</v>
      </c>
      <c r="AD24" s="42">
        <f t="shared" si="1"/>
        <v>0</v>
      </c>
      <c r="AE24" s="42">
        <f t="shared" si="1"/>
        <v>0</v>
      </c>
      <c r="AF24" s="9">
        <f>SUM(AF17:AF23)</f>
        <v>0</v>
      </c>
      <c r="AG24" s="9">
        <f>SUM(B24:AF24)</f>
        <v>0</v>
      </c>
    </row>
    <row r="25" spans="1:33" ht="12.95" customHeight="1" x14ac:dyDescent="0.25">
      <c r="A25" s="61"/>
      <c r="B25" s="62"/>
      <c r="C25" s="56"/>
      <c r="D25" s="62"/>
      <c r="E25" s="62"/>
      <c r="F25" s="62"/>
      <c r="G25" s="62"/>
      <c r="H25" s="56"/>
      <c r="I25" s="56"/>
      <c r="J25" s="62"/>
      <c r="K25" s="62"/>
      <c r="L25" s="62"/>
      <c r="M25" s="62"/>
      <c r="N25" s="62"/>
      <c r="O25" s="56"/>
      <c r="P25" s="56"/>
      <c r="Q25" s="62"/>
      <c r="R25" s="62"/>
      <c r="S25" s="62"/>
      <c r="T25" s="62"/>
      <c r="U25" s="62"/>
      <c r="V25" s="62"/>
      <c r="W25" s="56"/>
      <c r="X25" s="62"/>
      <c r="Y25" s="62"/>
      <c r="Z25" s="62"/>
      <c r="AA25" s="62"/>
      <c r="AB25" s="62"/>
      <c r="AC25" s="62"/>
      <c r="AD25" s="56"/>
      <c r="AE25" s="56"/>
      <c r="AF25" s="62"/>
      <c r="AG25" s="19"/>
    </row>
    <row r="26" spans="1:33" ht="12.95" customHeight="1" x14ac:dyDescent="0.25">
      <c r="A26" s="165" t="s">
        <v>43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9"/>
    </row>
    <row r="27" spans="1:33" ht="12.95" customHeight="1" x14ac:dyDescent="0.25">
      <c r="A27" s="9" t="str">
        <f>Kerndaten!H23</f>
        <v>A</v>
      </c>
      <c r="B27" s="40"/>
      <c r="C27" s="40"/>
      <c r="D27" s="13"/>
      <c r="E27" s="13"/>
      <c r="F27" s="13"/>
      <c r="G27" s="13"/>
      <c r="H27" s="13"/>
      <c r="I27" s="40"/>
      <c r="J27" s="40"/>
      <c r="K27" s="13"/>
      <c r="L27" s="13"/>
      <c r="M27" s="13"/>
      <c r="N27" s="40"/>
      <c r="O27" s="13"/>
      <c r="P27" s="40"/>
      <c r="Q27" s="40"/>
      <c r="R27" s="13"/>
      <c r="S27" s="13"/>
      <c r="T27" s="13"/>
      <c r="U27" s="13"/>
      <c r="V27" s="13"/>
      <c r="W27" s="40"/>
      <c r="X27" s="40"/>
      <c r="Y27" s="40"/>
      <c r="Z27" s="13"/>
      <c r="AA27" s="13"/>
      <c r="AB27" s="13"/>
      <c r="AC27" s="13"/>
      <c r="AD27" s="40"/>
      <c r="AE27" s="40"/>
      <c r="AF27" s="13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40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40"/>
      <c r="Z28" s="13"/>
      <c r="AA28" s="13"/>
      <c r="AB28" s="13"/>
      <c r="AC28" s="13"/>
      <c r="AD28" s="40"/>
      <c r="AE28" s="40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40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40"/>
      <c r="Z29" s="13"/>
      <c r="AA29" s="13"/>
      <c r="AB29" s="13"/>
      <c r="AC29" s="13"/>
      <c r="AD29" s="40"/>
      <c r="AE29" s="40"/>
      <c r="AF29" s="13"/>
      <c r="AG29" s="69">
        <f>SUM(B29:AF29)</f>
        <v>0</v>
      </c>
    </row>
    <row r="30" spans="1:33" ht="12.95" customHeight="1" x14ac:dyDescent="0.25">
      <c r="A30" s="12" t="s">
        <v>42</v>
      </c>
      <c r="B30" s="42">
        <f t="shared" ref="B30:AF30" si="2">SUM(B27:B29)</f>
        <v>0</v>
      </c>
      <c r="C30" s="42">
        <f t="shared" si="2"/>
        <v>0</v>
      </c>
      <c r="D30" s="9">
        <f t="shared" si="2"/>
        <v>0</v>
      </c>
      <c r="E30" s="9">
        <f t="shared" si="2"/>
        <v>0</v>
      </c>
      <c r="F30" s="9">
        <f>SUM(F27:F29)</f>
        <v>0</v>
      </c>
      <c r="G30" s="9">
        <f>SUM(G27:G29)</f>
        <v>0</v>
      </c>
      <c r="H30" s="9">
        <f t="shared" ref="H30:I30" si="3">SUM(H27:H29)</f>
        <v>0</v>
      </c>
      <c r="I30" s="42">
        <f t="shared" si="3"/>
        <v>0</v>
      </c>
      <c r="J30" s="42">
        <f t="shared" si="2"/>
        <v>0</v>
      </c>
      <c r="K30" s="9">
        <f t="shared" si="2"/>
        <v>0</v>
      </c>
      <c r="L30" s="9">
        <f t="shared" si="2"/>
        <v>0</v>
      </c>
      <c r="M30" s="9">
        <f>SUM(M27:M29)</f>
        <v>0</v>
      </c>
      <c r="N30" s="42">
        <f>SUM(N27:N29)</f>
        <v>0</v>
      </c>
      <c r="O30" s="9">
        <f t="shared" ref="O30:P30" si="4">SUM(O27:O29)</f>
        <v>0</v>
      </c>
      <c r="P30" s="42">
        <f t="shared" si="4"/>
        <v>0</v>
      </c>
      <c r="Q30" s="42">
        <f t="shared" si="2"/>
        <v>0</v>
      </c>
      <c r="R30" s="9">
        <f t="shared" si="2"/>
        <v>0</v>
      </c>
      <c r="S30" s="9">
        <f t="shared" si="2"/>
        <v>0</v>
      </c>
      <c r="T30" s="9">
        <f>SUM(T27:T29)</f>
        <v>0</v>
      </c>
      <c r="U30" s="9">
        <f>SUM(U27:U29)</f>
        <v>0</v>
      </c>
      <c r="V30" s="9">
        <f t="shared" ref="V30:W30" si="5">SUM(V27:V29)</f>
        <v>0</v>
      </c>
      <c r="W30" s="42">
        <f t="shared" si="5"/>
        <v>0</v>
      </c>
      <c r="X30" s="42">
        <f t="shared" si="2"/>
        <v>0</v>
      </c>
      <c r="Y30" s="42">
        <f t="shared" si="2"/>
        <v>0</v>
      </c>
      <c r="Z30" s="9">
        <f t="shared" si="2"/>
        <v>0</v>
      </c>
      <c r="AA30" s="9">
        <f>SUM(AA27:AA29)</f>
        <v>0</v>
      </c>
      <c r="AB30" s="9">
        <f>SUM(AB27:AB29)</f>
        <v>0</v>
      </c>
      <c r="AC30" s="9">
        <f t="shared" ref="AC30:AD30" si="6">SUM(AC27:AC29)</f>
        <v>0</v>
      </c>
      <c r="AD30" s="42">
        <f t="shared" si="6"/>
        <v>0</v>
      </c>
      <c r="AE30" s="42">
        <f t="shared" si="2"/>
        <v>0</v>
      </c>
      <c r="AF30" s="9">
        <f t="shared" si="2"/>
        <v>0</v>
      </c>
      <c r="AG30" s="9">
        <f>SUM(B30:AF30)</f>
        <v>0</v>
      </c>
    </row>
    <row r="31" spans="1:33" ht="12.95" customHeight="1" x14ac:dyDescent="0.25">
      <c r="A31" s="55"/>
      <c r="B31" s="62"/>
      <c r="C31" s="56"/>
      <c r="D31" s="56"/>
      <c r="E31" s="62"/>
      <c r="F31" s="62"/>
      <c r="G31" s="62"/>
      <c r="H31" s="56"/>
      <c r="I31" s="56"/>
      <c r="J31" s="62"/>
      <c r="K31" s="62"/>
      <c r="L31" s="62"/>
      <c r="M31" s="62"/>
      <c r="N31" s="62"/>
      <c r="O31" s="56"/>
      <c r="P31" s="56"/>
      <c r="Q31" s="62"/>
      <c r="R31" s="62"/>
      <c r="S31" s="62"/>
      <c r="T31" s="62"/>
      <c r="U31" s="62"/>
      <c r="V31" s="62"/>
      <c r="W31" s="56"/>
      <c r="X31" s="62"/>
      <c r="Y31" s="62"/>
      <c r="Z31" s="62"/>
      <c r="AA31" s="62"/>
      <c r="AB31" s="62"/>
      <c r="AC31" s="62"/>
      <c r="AD31" s="56"/>
      <c r="AE31" s="62"/>
      <c r="AF31" s="62"/>
      <c r="AG31" s="19"/>
    </row>
    <row r="32" spans="1:33" ht="12.95" customHeight="1" x14ac:dyDescent="0.25">
      <c r="A32" s="145" t="s">
        <v>94</v>
      </c>
      <c r="B32" s="40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9"/>
    </row>
    <row r="33" spans="1:33" ht="12.95" customHeight="1" x14ac:dyDescent="0.25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40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40"/>
      <c r="Z33" s="13"/>
      <c r="AA33" s="13"/>
      <c r="AB33" s="13"/>
      <c r="AC33" s="13"/>
      <c r="AD33" s="40"/>
      <c r="AE33" s="40"/>
      <c r="AF33" s="13"/>
      <c r="AG33" s="9">
        <f>SUM(B33:AF33)</f>
        <v>0</v>
      </c>
    </row>
    <row r="34" spans="1:33" ht="12.95" customHeight="1" x14ac:dyDescent="0.25">
      <c r="A34" s="31" t="s">
        <v>96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40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40"/>
      <c r="Z34" s="13"/>
      <c r="AA34" s="13"/>
      <c r="AB34" s="13"/>
      <c r="AC34" s="13"/>
      <c r="AD34" s="40"/>
      <c r="AE34" s="40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40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40"/>
      <c r="Z35" s="13"/>
      <c r="AA35" s="13"/>
      <c r="AB35" s="13"/>
      <c r="AC35" s="13"/>
      <c r="AD35" s="40"/>
      <c r="AE35" s="40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AF36" si="7">SUM(B33:B35)</f>
        <v>0</v>
      </c>
      <c r="C36" s="42">
        <f t="shared" si="7"/>
        <v>0</v>
      </c>
      <c r="D36" s="9">
        <f t="shared" si="7"/>
        <v>0</v>
      </c>
      <c r="E36" s="9">
        <f t="shared" si="7"/>
        <v>0</v>
      </c>
      <c r="F36" s="9">
        <f>SUM(F33:F35)</f>
        <v>0</v>
      </c>
      <c r="G36" s="9">
        <f>SUM(G33:G35)</f>
        <v>0</v>
      </c>
      <c r="H36" s="9">
        <f t="shared" ref="H36:I36" si="8">SUM(H33:H35)</f>
        <v>0</v>
      </c>
      <c r="I36" s="42">
        <f t="shared" si="8"/>
        <v>0</v>
      </c>
      <c r="J36" s="42">
        <f t="shared" si="7"/>
        <v>0</v>
      </c>
      <c r="K36" s="9">
        <f>SUM(K33:K35)</f>
        <v>0</v>
      </c>
      <c r="L36" s="9">
        <f t="shared" si="7"/>
        <v>0</v>
      </c>
      <c r="M36" s="9">
        <f>SUM(M33:M35)</f>
        <v>0</v>
      </c>
      <c r="N36" s="42">
        <f>SUM(N33:N35)</f>
        <v>0</v>
      </c>
      <c r="O36" s="9">
        <f t="shared" ref="O36:P36" si="9">SUM(O33:O35)</f>
        <v>0</v>
      </c>
      <c r="P36" s="42">
        <f t="shared" si="9"/>
        <v>0</v>
      </c>
      <c r="Q36" s="42">
        <f t="shared" si="7"/>
        <v>0</v>
      </c>
      <c r="R36" s="9">
        <f t="shared" si="7"/>
        <v>0</v>
      </c>
      <c r="S36" s="9">
        <f t="shared" si="7"/>
        <v>0</v>
      </c>
      <c r="T36" s="9">
        <f>SUM(T33:T35)</f>
        <v>0</v>
      </c>
      <c r="U36" s="9">
        <f>SUM(U33:U35)</f>
        <v>0</v>
      </c>
      <c r="V36" s="9">
        <f t="shared" ref="V36:W36" si="10">SUM(V33:V35)</f>
        <v>0</v>
      </c>
      <c r="W36" s="42">
        <f t="shared" si="10"/>
        <v>0</v>
      </c>
      <c r="X36" s="42">
        <f t="shared" si="7"/>
        <v>0</v>
      </c>
      <c r="Y36" s="42">
        <f t="shared" si="7"/>
        <v>0</v>
      </c>
      <c r="Z36" s="9">
        <f t="shared" si="7"/>
        <v>0</v>
      </c>
      <c r="AA36" s="9">
        <f>SUM(AA33:AA35)</f>
        <v>0</v>
      </c>
      <c r="AB36" s="9">
        <f>SUM(AB33:AB35)</f>
        <v>0</v>
      </c>
      <c r="AC36" s="9">
        <f t="shared" ref="AC36:AD36" si="11">SUM(AC33:AC35)</f>
        <v>0</v>
      </c>
      <c r="AD36" s="42">
        <f t="shared" si="11"/>
        <v>0</v>
      </c>
      <c r="AE36" s="42">
        <f t="shared" si="7"/>
        <v>0</v>
      </c>
      <c r="AF36" s="9">
        <f t="shared" si="7"/>
        <v>0</v>
      </c>
      <c r="AG36" s="9">
        <f>SUM(B36:AF36)</f>
        <v>0</v>
      </c>
    </row>
    <row r="37" spans="1:33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40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40"/>
      <c r="Z38" s="13"/>
      <c r="AA38" s="13"/>
      <c r="AB38" s="13"/>
      <c r="AC38" s="13"/>
      <c r="AD38" s="40"/>
      <c r="AE38" s="40"/>
      <c r="AF38" s="13"/>
      <c r="AG38" s="9">
        <f>SUM(B38:AF38)</f>
        <v>0</v>
      </c>
    </row>
    <row r="39" spans="1:33" ht="12.95" customHeight="1" x14ac:dyDescent="0.25">
      <c r="A39" s="31" t="s">
        <v>98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40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40"/>
      <c r="Z39" s="13"/>
      <c r="AA39" s="13"/>
      <c r="AB39" s="13"/>
      <c r="AC39" s="13"/>
      <c r="AD39" s="40"/>
      <c r="AE39" s="40"/>
      <c r="AF39" s="13"/>
      <c r="AG39" s="9">
        <f>SUM(B39:AF39)</f>
        <v>0</v>
      </c>
    </row>
    <row r="40" spans="1:33" ht="12.95" customHeight="1" x14ac:dyDescent="0.25">
      <c r="A40" s="31" t="s">
        <v>99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40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40"/>
      <c r="Z40" s="13"/>
      <c r="AA40" s="13"/>
      <c r="AB40" s="13"/>
      <c r="AC40" s="13"/>
      <c r="AD40" s="40"/>
      <c r="AE40" s="40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2">
        <f t="shared" ref="B41:AF41" si="12">SUM(B38:B40)</f>
        <v>0</v>
      </c>
      <c r="C41" s="42">
        <f t="shared" si="12"/>
        <v>0</v>
      </c>
      <c r="D41" s="9">
        <f t="shared" si="12"/>
        <v>0</v>
      </c>
      <c r="E41" s="9">
        <f t="shared" si="12"/>
        <v>0</v>
      </c>
      <c r="F41" s="9">
        <f t="shared" si="12"/>
        <v>0</v>
      </c>
      <c r="G41" s="9">
        <f t="shared" si="12"/>
        <v>0</v>
      </c>
      <c r="H41" s="9">
        <f t="shared" si="12"/>
        <v>0</v>
      </c>
      <c r="I41" s="42">
        <f t="shared" si="12"/>
        <v>0</v>
      </c>
      <c r="J41" s="42">
        <f t="shared" si="12"/>
        <v>0</v>
      </c>
      <c r="K41" s="9">
        <f t="shared" si="12"/>
        <v>0</v>
      </c>
      <c r="L41" s="9">
        <f t="shared" si="12"/>
        <v>0</v>
      </c>
      <c r="M41" s="9">
        <f t="shared" si="12"/>
        <v>0</v>
      </c>
      <c r="N41" s="42">
        <f t="shared" si="12"/>
        <v>0</v>
      </c>
      <c r="O41" s="9">
        <f t="shared" si="12"/>
        <v>0</v>
      </c>
      <c r="P41" s="42">
        <f t="shared" si="12"/>
        <v>0</v>
      </c>
      <c r="Q41" s="42">
        <f t="shared" si="12"/>
        <v>0</v>
      </c>
      <c r="R41" s="9">
        <f t="shared" si="12"/>
        <v>0</v>
      </c>
      <c r="S41" s="9">
        <f t="shared" si="12"/>
        <v>0</v>
      </c>
      <c r="T41" s="9">
        <f t="shared" si="12"/>
        <v>0</v>
      </c>
      <c r="U41" s="9">
        <f t="shared" si="12"/>
        <v>0</v>
      </c>
      <c r="V41" s="9">
        <f t="shared" si="12"/>
        <v>0</v>
      </c>
      <c r="W41" s="42">
        <f t="shared" si="12"/>
        <v>0</v>
      </c>
      <c r="X41" s="42">
        <f t="shared" si="12"/>
        <v>0</v>
      </c>
      <c r="Y41" s="42">
        <f t="shared" si="12"/>
        <v>0</v>
      </c>
      <c r="Z41" s="9">
        <f t="shared" si="12"/>
        <v>0</v>
      </c>
      <c r="AA41" s="9">
        <f t="shared" si="12"/>
        <v>0</v>
      </c>
      <c r="AB41" s="9">
        <f t="shared" si="12"/>
        <v>0</v>
      </c>
      <c r="AC41" s="9">
        <f t="shared" si="12"/>
        <v>0</v>
      </c>
      <c r="AD41" s="42">
        <f t="shared" si="12"/>
        <v>0</v>
      </c>
      <c r="AE41" s="42">
        <f t="shared" si="12"/>
        <v>0</v>
      </c>
      <c r="AF41" s="9">
        <f t="shared" si="12"/>
        <v>0</v>
      </c>
      <c r="AG41" s="9">
        <f>SUM(B41:AF41)</f>
        <v>0</v>
      </c>
    </row>
    <row r="42" spans="1:33" x14ac:dyDescent="0.25">
      <c r="A42" s="18"/>
      <c r="B42" s="16"/>
      <c r="C42" s="16"/>
      <c r="D42" s="16"/>
      <c r="E42" s="16"/>
      <c r="F42" s="63"/>
      <c r="G42" s="63"/>
      <c r="H42" s="16"/>
      <c r="I42" s="16"/>
      <c r="J42" s="63"/>
      <c r="K42" s="63"/>
      <c r="L42" s="63"/>
      <c r="M42" s="63"/>
      <c r="N42" s="63"/>
      <c r="O42" s="16"/>
      <c r="P42" s="16"/>
      <c r="Q42" s="63"/>
      <c r="R42" s="63"/>
      <c r="S42" s="63"/>
      <c r="T42" s="63"/>
      <c r="U42" s="63"/>
      <c r="V42" s="63"/>
      <c r="W42" s="16"/>
      <c r="X42" s="63"/>
      <c r="Y42" s="63"/>
      <c r="Z42" s="63"/>
      <c r="AA42" s="63"/>
      <c r="AB42" s="63"/>
      <c r="AC42" s="63"/>
      <c r="AD42" s="16"/>
      <c r="AE42" s="63"/>
      <c r="AF42" s="63"/>
      <c r="AG42" s="19"/>
    </row>
    <row r="43" spans="1:33" x14ac:dyDescent="0.25">
      <c r="A43" s="21" t="s">
        <v>13</v>
      </c>
      <c r="B43" s="42">
        <f t="shared" ref="B43:AF43" si="13">B24+B30+B36</f>
        <v>0</v>
      </c>
      <c r="C43" s="42">
        <f t="shared" si="13"/>
        <v>0</v>
      </c>
      <c r="D43" s="9">
        <f t="shared" si="13"/>
        <v>0</v>
      </c>
      <c r="E43" s="9">
        <f t="shared" si="13"/>
        <v>0</v>
      </c>
      <c r="F43" s="9">
        <f>F24+F30+F36</f>
        <v>0</v>
      </c>
      <c r="G43" s="9">
        <f>G24+G30+G36</f>
        <v>0</v>
      </c>
      <c r="H43" s="9">
        <f t="shared" ref="H43:I43" si="14">H24+H30+H36</f>
        <v>0</v>
      </c>
      <c r="I43" s="42">
        <f t="shared" si="14"/>
        <v>0</v>
      </c>
      <c r="J43" s="42">
        <f t="shared" si="13"/>
        <v>0</v>
      </c>
      <c r="K43" s="9">
        <f t="shared" si="13"/>
        <v>0</v>
      </c>
      <c r="L43" s="9">
        <f t="shared" si="13"/>
        <v>0</v>
      </c>
      <c r="M43" s="9">
        <f>M24+M30+M36</f>
        <v>0</v>
      </c>
      <c r="N43" s="42">
        <f>N24+N30+N36</f>
        <v>0</v>
      </c>
      <c r="O43" s="9">
        <f t="shared" ref="O43:P43" si="15">O24+O30+O36</f>
        <v>0</v>
      </c>
      <c r="P43" s="42">
        <f t="shared" si="15"/>
        <v>0</v>
      </c>
      <c r="Q43" s="42">
        <f t="shared" si="13"/>
        <v>0</v>
      </c>
      <c r="R43" s="9">
        <f t="shared" si="13"/>
        <v>0</v>
      </c>
      <c r="S43" s="9">
        <f t="shared" si="13"/>
        <v>0</v>
      </c>
      <c r="T43" s="9">
        <f>T24+T30+T36</f>
        <v>0</v>
      </c>
      <c r="U43" s="9">
        <f>U24+U30+U36</f>
        <v>0</v>
      </c>
      <c r="V43" s="9">
        <f t="shared" ref="V43:W43" si="16">V24+V30+V36</f>
        <v>0</v>
      </c>
      <c r="W43" s="42">
        <f t="shared" si="16"/>
        <v>0</v>
      </c>
      <c r="X43" s="42">
        <f t="shared" si="13"/>
        <v>0</v>
      </c>
      <c r="Y43" s="42">
        <f t="shared" si="13"/>
        <v>0</v>
      </c>
      <c r="Z43" s="9">
        <f t="shared" si="13"/>
        <v>0</v>
      </c>
      <c r="AA43" s="9">
        <f>AA24+AA30+AA36</f>
        <v>0</v>
      </c>
      <c r="AB43" s="9">
        <f>AB24+AB30+AB36</f>
        <v>0</v>
      </c>
      <c r="AC43" s="9">
        <f t="shared" ref="AC43:AD43" si="17">AC24+AC30+AC36</f>
        <v>0</v>
      </c>
      <c r="AD43" s="42">
        <f t="shared" si="17"/>
        <v>0</v>
      </c>
      <c r="AE43" s="42">
        <f t="shared" si="13"/>
        <v>0</v>
      </c>
      <c r="AF43" s="9">
        <f t="shared" si="13"/>
        <v>0</v>
      </c>
      <c r="AG43" s="9">
        <f>SUM(B43:AF43)</f>
        <v>0</v>
      </c>
    </row>
    <row r="44" spans="1:33" x14ac:dyDescent="0.25">
      <c r="A44" s="55"/>
      <c r="B44" s="16"/>
      <c r="C44" s="16"/>
      <c r="D44" s="16"/>
      <c r="E44" s="16"/>
      <c r="F44" s="63"/>
      <c r="G44" s="63"/>
      <c r="H44" s="16"/>
      <c r="I44" s="16"/>
      <c r="J44" s="63"/>
      <c r="K44" s="63"/>
      <c r="L44" s="63"/>
      <c r="M44" s="63"/>
      <c r="N44" s="63"/>
      <c r="O44" s="16"/>
      <c r="P44" s="16"/>
      <c r="Q44" s="63"/>
      <c r="R44" s="63"/>
      <c r="S44" s="63"/>
      <c r="T44" s="63"/>
      <c r="U44" s="63"/>
      <c r="V44" s="63"/>
      <c r="W44" s="16"/>
      <c r="X44" s="63"/>
      <c r="Y44" s="63"/>
      <c r="Z44" s="63"/>
      <c r="AA44" s="63"/>
      <c r="AB44" s="63"/>
      <c r="AC44" s="63"/>
      <c r="AD44" s="16"/>
      <c r="AE44" s="63"/>
      <c r="AF44" s="63"/>
      <c r="AG44" s="70"/>
    </row>
    <row r="45" spans="1:33" x14ac:dyDescent="0.25">
      <c r="A45" s="17" t="s">
        <v>14</v>
      </c>
      <c r="B45" s="42">
        <f t="shared" ref="B45:AF45" si="18">B43+B41</f>
        <v>0</v>
      </c>
      <c r="C45" s="42">
        <f t="shared" si="18"/>
        <v>0</v>
      </c>
      <c r="D45" s="9">
        <f t="shared" si="18"/>
        <v>0</v>
      </c>
      <c r="E45" s="9">
        <f t="shared" si="18"/>
        <v>0</v>
      </c>
      <c r="F45" s="9">
        <f>F43+F41</f>
        <v>0</v>
      </c>
      <c r="G45" s="9">
        <f>G43+G41</f>
        <v>0</v>
      </c>
      <c r="H45" s="9">
        <f t="shared" ref="H45:I45" si="19">H43+H41</f>
        <v>0</v>
      </c>
      <c r="I45" s="42">
        <f t="shared" si="19"/>
        <v>0</v>
      </c>
      <c r="J45" s="42">
        <f t="shared" si="18"/>
        <v>0</v>
      </c>
      <c r="K45" s="9">
        <f t="shared" si="18"/>
        <v>0</v>
      </c>
      <c r="L45" s="9">
        <f t="shared" si="18"/>
        <v>0</v>
      </c>
      <c r="M45" s="9">
        <f>M43+M41</f>
        <v>0</v>
      </c>
      <c r="N45" s="42">
        <f>N43+N41</f>
        <v>0</v>
      </c>
      <c r="O45" s="9">
        <f t="shared" ref="O45:P45" si="20">O43+O41</f>
        <v>0</v>
      </c>
      <c r="P45" s="42">
        <f t="shared" si="20"/>
        <v>0</v>
      </c>
      <c r="Q45" s="42">
        <f t="shared" si="18"/>
        <v>0</v>
      </c>
      <c r="R45" s="9">
        <f t="shared" si="18"/>
        <v>0</v>
      </c>
      <c r="S45" s="9">
        <f t="shared" si="18"/>
        <v>0</v>
      </c>
      <c r="T45" s="9">
        <f>T43+T41</f>
        <v>0</v>
      </c>
      <c r="U45" s="9">
        <f>U43+U41</f>
        <v>0</v>
      </c>
      <c r="V45" s="9">
        <f t="shared" ref="V45:W45" si="21">V43+V41</f>
        <v>0</v>
      </c>
      <c r="W45" s="42">
        <f t="shared" si="21"/>
        <v>0</v>
      </c>
      <c r="X45" s="42">
        <f t="shared" si="18"/>
        <v>0</v>
      </c>
      <c r="Y45" s="42">
        <f t="shared" si="18"/>
        <v>0</v>
      </c>
      <c r="Z45" s="9">
        <f t="shared" si="18"/>
        <v>0</v>
      </c>
      <c r="AA45" s="9">
        <f>AA43+AA41</f>
        <v>0</v>
      </c>
      <c r="AB45" s="9">
        <f>AB43+AB41</f>
        <v>0</v>
      </c>
      <c r="AC45" s="9">
        <f t="shared" ref="AC45:AD45" si="22">AC43+AC41</f>
        <v>0</v>
      </c>
      <c r="AD45" s="42">
        <f t="shared" si="22"/>
        <v>0</v>
      </c>
      <c r="AE45" s="42">
        <f t="shared" si="18"/>
        <v>0</v>
      </c>
      <c r="AF45" s="9">
        <f t="shared" si="18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H15" sqref="AH1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style="16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18</v>
      </c>
      <c r="W3" s="272"/>
      <c r="X3" s="273"/>
      <c r="Y3" s="268" t="s">
        <v>24</v>
      </c>
      <c r="Z3" s="269"/>
      <c r="AA3" s="272">
        <v>2021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6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6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6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6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6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83">
        <v>1</v>
      </c>
      <c r="C14" s="183">
        <v>2</v>
      </c>
      <c r="D14" s="36">
        <v>3</v>
      </c>
      <c r="E14" s="183">
        <v>4</v>
      </c>
      <c r="F14" s="36">
        <v>5</v>
      </c>
      <c r="G14" s="36">
        <v>6</v>
      </c>
      <c r="H14" s="183">
        <v>7</v>
      </c>
      <c r="I14" s="183">
        <v>8</v>
      </c>
      <c r="J14" s="183">
        <v>9</v>
      </c>
      <c r="K14" s="183">
        <v>10</v>
      </c>
      <c r="L14" s="183">
        <v>11</v>
      </c>
      <c r="M14" s="36">
        <v>12</v>
      </c>
      <c r="N14" s="36">
        <v>13</v>
      </c>
      <c r="O14" s="183">
        <v>14</v>
      </c>
      <c r="P14" s="183">
        <v>15</v>
      </c>
      <c r="Q14" s="183">
        <v>16</v>
      </c>
      <c r="R14" s="183">
        <v>17</v>
      </c>
      <c r="S14" s="183">
        <v>18</v>
      </c>
      <c r="T14" s="36">
        <v>19</v>
      </c>
      <c r="U14" s="36">
        <v>20</v>
      </c>
      <c r="V14" s="183">
        <v>21</v>
      </c>
      <c r="W14" s="183">
        <v>22</v>
      </c>
      <c r="X14" s="183">
        <v>23</v>
      </c>
      <c r="Y14" s="183">
        <v>24</v>
      </c>
      <c r="Z14" s="183">
        <v>25</v>
      </c>
      <c r="AA14" s="36">
        <v>26</v>
      </c>
      <c r="AB14" s="36">
        <v>27</v>
      </c>
      <c r="AC14" s="183">
        <v>28</v>
      </c>
      <c r="AD14" s="183">
        <v>29</v>
      </c>
      <c r="AE14" s="183">
        <v>30</v>
      </c>
      <c r="AF14" s="183" t="s">
        <v>2</v>
      </c>
    </row>
    <row r="15" spans="1:33" ht="12.95" customHeight="1" x14ac:dyDescent="0.25">
      <c r="A15" s="9" t="s">
        <v>3</v>
      </c>
      <c r="B15" s="32" t="s">
        <v>5</v>
      </c>
      <c r="C15" s="32" t="s">
        <v>6</v>
      </c>
      <c r="D15" s="38" t="s">
        <v>7</v>
      </c>
      <c r="E15" s="32" t="s">
        <v>8</v>
      </c>
      <c r="F15" s="38" t="s">
        <v>9</v>
      </c>
      <c r="G15" s="38" t="s">
        <v>4</v>
      </c>
      <c r="H15" s="32" t="s">
        <v>19</v>
      </c>
      <c r="I15" s="32" t="s">
        <v>5</v>
      </c>
      <c r="J15" s="32" t="s">
        <v>6</v>
      </c>
      <c r="K15" s="32" t="s">
        <v>7</v>
      </c>
      <c r="L15" s="32" t="s">
        <v>8</v>
      </c>
      <c r="M15" s="38" t="s">
        <v>9</v>
      </c>
      <c r="N15" s="38" t="s">
        <v>4</v>
      </c>
      <c r="O15" s="32" t="s">
        <v>19</v>
      </c>
      <c r="P15" s="32" t="s">
        <v>5</v>
      </c>
      <c r="Q15" s="32" t="s">
        <v>6</v>
      </c>
      <c r="R15" s="32" t="s">
        <v>7</v>
      </c>
      <c r="S15" s="32" t="s">
        <v>8</v>
      </c>
      <c r="T15" s="38" t="s">
        <v>9</v>
      </c>
      <c r="U15" s="38" t="s">
        <v>4</v>
      </c>
      <c r="V15" s="32" t="s">
        <v>19</v>
      </c>
      <c r="W15" s="32" t="s">
        <v>5</v>
      </c>
      <c r="X15" s="32" t="s">
        <v>6</v>
      </c>
      <c r="Y15" s="32" t="s">
        <v>7</v>
      </c>
      <c r="Z15" s="32" t="s">
        <v>8</v>
      </c>
      <c r="AA15" s="38" t="s">
        <v>9</v>
      </c>
      <c r="AB15" s="38" t="s">
        <v>4</v>
      </c>
      <c r="AC15" s="32" t="s">
        <v>19</v>
      </c>
      <c r="AD15" s="32" t="s">
        <v>5</v>
      </c>
      <c r="AE15" s="32" t="s">
        <v>6</v>
      </c>
      <c r="AF15" s="183"/>
    </row>
    <row r="16" spans="1:33" ht="12.95" customHeight="1" x14ac:dyDescent="0.25">
      <c r="A16" s="57" t="s">
        <v>44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183"/>
    </row>
    <row r="17" spans="1:32" ht="12.95" customHeight="1" x14ac:dyDescent="0.25">
      <c r="A17" s="31" t="str">
        <f>Kerndaten!J13</f>
        <v>WP 1</v>
      </c>
      <c r="B17" s="207"/>
      <c r="C17" s="207"/>
      <c r="D17" s="208"/>
      <c r="E17" s="207"/>
      <c r="F17" s="208"/>
      <c r="G17" s="208"/>
      <c r="H17" s="207"/>
      <c r="I17" s="207"/>
      <c r="J17" s="207"/>
      <c r="K17" s="207"/>
      <c r="L17" s="207"/>
      <c r="M17" s="208"/>
      <c r="N17" s="208"/>
      <c r="O17" s="207"/>
      <c r="P17" s="207"/>
      <c r="Q17" s="207"/>
      <c r="R17" s="207"/>
      <c r="S17" s="207"/>
      <c r="T17" s="208"/>
      <c r="U17" s="208"/>
      <c r="V17" s="207"/>
      <c r="W17" s="207"/>
      <c r="X17" s="207"/>
      <c r="Y17" s="207"/>
      <c r="Z17" s="207"/>
      <c r="AA17" s="208"/>
      <c r="AB17" s="208"/>
      <c r="AC17" s="207"/>
      <c r="AD17" s="207"/>
      <c r="AE17" s="207"/>
      <c r="AF17" s="183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207"/>
      <c r="C18" s="207"/>
      <c r="D18" s="208"/>
      <c r="E18" s="207"/>
      <c r="F18" s="208"/>
      <c r="G18" s="208"/>
      <c r="H18" s="207"/>
      <c r="I18" s="207"/>
      <c r="J18" s="207"/>
      <c r="K18" s="207"/>
      <c r="L18" s="207"/>
      <c r="M18" s="208"/>
      <c r="N18" s="208"/>
      <c r="O18" s="207"/>
      <c r="P18" s="207"/>
      <c r="Q18" s="207"/>
      <c r="R18" s="207"/>
      <c r="S18" s="207"/>
      <c r="T18" s="208"/>
      <c r="U18" s="208"/>
      <c r="V18" s="207"/>
      <c r="W18" s="207"/>
      <c r="X18" s="207"/>
      <c r="Y18" s="207"/>
      <c r="Z18" s="207"/>
      <c r="AA18" s="208"/>
      <c r="AB18" s="208"/>
      <c r="AC18" s="207"/>
      <c r="AD18" s="207"/>
      <c r="AE18" s="207"/>
      <c r="AF18" s="183">
        <f t="shared" si="0"/>
        <v>0</v>
      </c>
    </row>
    <row r="19" spans="1:32" ht="12.95" customHeight="1" x14ac:dyDescent="0.25">
      <c r="A19" s="31" t="str">
        <f>Kerndaten!J15</f>
        <v>WP 3</v>
      </c>
      <c r="B19" s="207"/>
      <c r="C19" s="207"/>
      <c r="D19" s="208"/>
      <c r="E19" s="207"/>
      <c r="F19" s="208"/>
      <c r="G19" s="208"/>
      <c r="H19" s="207"/>
      <c r="I19" s="207"/>
      <c r="J19" s="207"/>
      <c r="K19" s="207"/>
      <c r="L19" s="207"/>
      <c r="M19" s="208"/>
      <c r="N19" s="208"/>
      <c r="O19" s="207"/>
      <c r="P19" s="207"/>
      <c r="Q19" s="207"/>
      <c r="R19" s="207"/>
      <c r="S19" s="207"/>
      <c r="T19" s="208"/>
      <c r="U19" s="208"/>
      <c r="V19" s="207"/>
      <c r="W19" s="207"/>
      <c r="X19" s="207"/>
      <c r="Y19" s="207"/>
      <c r="Z19" s="207"/>
      <c r="AA19" s="208"/>
      <c r="AB19" s="208"/>
      <c r="AC19" s="207"/>
      <c r="AD19" s="207"/>
      <c r="AE19" s="207"/>
      <c r="AF19" s="183">
        <f t="shared" si="0"/>
        <v>0</v>
      </c>
    </row>
    <row r="20" spans="1:32" ht="12.95" customHeight="1" x14ac:dyDescent="0.25">
      <c r="A20" s="31" t="str">
        <f>Kerndaten!J16</f>
        <v>WP 4</v>
      </c>
      <c r="B20" s="207"/>
      <c r="C20" s="207"/>
      <c r="D20" s="208"/>
      <c r="E20" s="207"/>
      <c r="F20" s="208"/>
      <c r="G20" s="208"/>
      <c r="H20" s="207"/>
      <c r="I20" s="207"/>
      <c r="J20" s="207"/>
      <c r="K20" s="207"/>
      <c r="L20" s="207"/>
      <c r="M20" s="208"/>
      <c r="N20" s="208"/>
      <c r="O20" s="207"/>
      <c r="P20" s="207"/>
      <c r="Q20" s="207"/>
      <c r="R20" s="207"/>
      <c r="S20" s="207"/>
      <c r="T20" s="208"/>
      <c r="U20" s="208"/>
      <c r="V20" s="207"/>
      <c r="W20" s="207"/>
      <c r="X20" s="207"/>
      <c r="Y20" s="207"/>
      <c r="Z20" s="207"/>
      <c r="AA20" s="208"/>
      <c r="AB20" s="208"/>
      <c r="AC20" s="207"/>
      <c r="AD20" s="207"/>
      <c r="AE20" s="207"/>
      <c r="AF20" s="183">
        <f t="shared" si="0"/>
        <v>0</v>
      </c>
    </row>
    <row r="21" spans="1:32" ht="12.95" customHeight="1" x14ac:dyDescent="0.25">
      <c r="A21" s="31" t="str">
        <f>Kerndaten!J17</f>
        <v>WP 5</v>
      </c>
      <c r="B21" s="207"/>
      <c r="C21" s="207"/>
      <c r="D21" s="208"/>
      <c r="E21" s="207"/>
      <c r="F21" s="208"/>
      <c r="G21" s="208"/>
      <c r="H21" s="207"/>
      <c r="I21" s="207"/>
      <c r="J21" s="207"/>
      <c r="K21" s="207"/>
      <c r="L21" s="207"/>
      <c r="M21" s="208"/>
      <c r="N21" s="208"/>
      <c r="O21" s="207"/>
      <c r="P21" s="207"/>
      <c r="Q21" s="207"/>
      <c r="R21" s="207"/>
      <c r="S21" s="207"/>
      <c r="T21" s="208"/>
      <c r="U21" s="208"/>
      <c r="V21" s="207"/>
      <c r="W21" s="207"/>
      <c r="X21" s="207"/>
      <c r="Y21" s="207"/>
      <c r="Z21" s="207"/>
      <c r="AA21" s="208"/>
      <c r="AB21" s="208"/>
      <c r="AC21" s="207"/>
      <c r="AD21" s="207"/>
      <c r="AE21" s="207"/>
      <c r="AF21" s="183">
        <f t="shared" si="0"/>
        <v>0</v>
      </c>
    </row>
    <row r="22" spans="1:32" ht="12.95" customHeight="1" x14ac:dyDescent="0.25">
      <c r="A22" s="31" t="str">
        <f>Kerndaten!J18</f>
        <v>WP 6</v>
      </c>
      <c r="B22" s="209"/>
      <c r="C22" s="209"/>
      <c r="D22" s="64"/>
      <c r="E22" s="209"/>
      <c r="F22" s="64"/>
      <c r="G22" s="64"/>
      <c r="H22" s="209"/>
      <c r="I22" s="209"/>
      <c r="J22" s="209"/>
      <c r="K22" s="209"/>
      <c r="L22" s="209"/>
      <c r="M22" s="64"/>
      <c r="N22" s="64"/>
      <c r="O22" s="209"/>
      <c r="P22" s="209"/>
      <c r="Q22" s="209"/>
      <c r="R22" s="209"/>
      <c r="S22" s="209"/>
      <c r="T22" s="64"/>
      <c r="U22" s="64"/>
      <c r="V22" s="209"/>
      <c r="W22" s="209"/>
      <c r="X22" s="209"/>
      <c r="Y22" s="209"/>
      <c r="Z22" s="209"/>
      <c r="AA22" s="64"/>
      <c r="AB22" s="64"/>
      <c r="AC22" s="209"/>
      <c r="AD22" s="209"/>
      <c r="AE22" s="209"/>
      <c r="AF22" s="183">
        <f t="shared" si="0"/>
        <v>0</v>
      </c>
    </row>
    <row r="23" spans="1:32" ht="12.95" customHeight="1" x14ac:dyDescent="0.25">
      <c r="A23" s="31" t="str">
        <f>Kerndaten!J19</f>
        <v>WP 7</v>
      </c>
      <c r="B23" s="209"/>
      <c r="C23" s="209"/>
      <c r="D23" s="64"/>
      <c r="E23" s="209"/>
      <c r="F23" s="64"/>
      <c r="G23" s="64"/>
      <c r="H23" s="209"/>
      <c r="I23" s="209"/>
      <c r="J23" s="209"/>
      <c r="K23" s="209"/>
      <c r="L23" s="209"/>
      <c r="M23" s="64"/>
      <c r="N23" s="64"/>
      <c r="O23" s="209"/>
      <c r="P23" s="209"/>
      <c r="Q23" s="209"/>
      <c r="R23" s="209"/>
      <c r="S23" s="209"/>
      <c r="T23" s="64"/>
      <c r="U23" s="64"/>
      <c r="V23" s="209"/>
      <c r="W23" s="209"/>
      <c r="X23" s="209"/>
      <c r="Y23" s="209"/>
      <c r="Z23" s="209"/>
      <c r="AA23" s="64"/>
      <c r="AB23" s="64"/>
      <c r="AC23" s="209"/>
      <c r="AD23" s="209"/>
      <c r="AE23" s="209"/>
      <c r="AF23" s="183">
        <f t="shared" si="0"/>
        <v>0</v>
      </c>
    </row>
    <row r="24" spans="1:32" ht="12.95" customHeight="1" x14ac:dyDescent="0.25">
      <c r="A24" s="12" t="s">
        <v>42</v>
      </c>
      <c r="B24" s="150">
        <f t="shared" ref="B24:AE24" si="1">SUM(B17:B23)</f>
        <v>0</v>
      </c>
      <c r="C24" s="183">
        <f t="shared" si="1"/>
        <v>0</v>
      </c>
      <c r="D24" s="36">
        <f t="shared" si="1"/>
        <v>0</v>
      </c>
      <c r="E24" s="183">
        <f t="shared" si="1"/>
        <v>0</v>
      </c>
      <c r="F24" s="36">
        <f t="shared" si="1"/>
        <v>0</v>
      </c>
      <c r="G24" s="36">
        <f t="shared" si="1"/>
        <v>0</v>
      </c>
      <c r="H24" s="183">
        <f t="shared" si="1"/>
        <v>0</v>
      </c>
      <c r="I24" s="183">
        <f t="shared" si="1"/>
        <v>0</v>
      </c>
      <c r="J24" s="183">
        <f t="shared" si="1"/>
        <v>0</v>
      </c>
      <c r="K24" s="183">
        <f t="shared" si="1"/>
        <v>0</v>
      </c>
      <c r="L24" s="183">
        <f t="shared" si="1"/>
        <v>0</v>
      </c>
      <c r="M24" s="36">
        <f t="shared" si="1"/>
        <v>0</v>
      </c>
      <c r="N24" s="36">
        <f t="shared" si="1"/>
        <v>0</v>
      </c>
      <c r="O24" s="183">
        <f t="shared" si="1"/>
        <v>0</v>
      </c>
      <c r="P24" s="183">
        <f t="shared" si="1"/>
        <v>0</v>
      </c>
      <c r="Q24" s="183">
        <f t="shared" si="1"/>
        <v>0</v>
      </c>
      <c r="R24" s="183">
        <f t="shared" si="1"/>
        <v>0</v>
      </c>
      <c r="S24" s="183">
        <f t="shared" si="1"/>
        <v>0</v>
      </c>
      <c r="T24" s="36">
        <f t="shared" si="1"/>
        <v>0</v>
      </c>
      <c r="U24" s="36">
        <f t="shared" si="1"/>
        <v>0</v>
      </c>
      <c r="V24" s="183">
        <f t="shared" si="1"/>
        <v>0</v>
      </c>
      <c r="W24" s="183">
        <f t="shared" si="1"/>
        <v>0</v>
      </c>
      <c r="X24" s="183">
        <f t="shared" si="1"/>
        <v>0</v>
      </c>
      <c r="Y24" s="183">
        <f t="shared" si="1"/>
        <v>0</v>
      </c>
      <c r="Z24" s="183">
        <f t="shared" si="1"/>
        <v>0</v>
      </c>
      <c r="AA24" s="36">
        <f t="shared" si="1"/>
        <v>0</v>
      </c>
      <c r="AB24" s="36">
        <f t="shared" si="1"/>
        <v>0</v>
      </c>
      <c r="AC24" s="183">
        <f t="shared" si="1"/>
        <v>0</v>
      </c>
      <c r="AD24" s="183">
        <f t="shared" si="1"/>
        <v>0</v>
      </c>
      <c r="AE24" s="183">
        <f t="shared" si="1"/>
        <v>0</v>
      </c>
      <c r="AF24" s="210">
        <f t="shared" si="0"/>
        <v>0</v>
      </c>
    </row>
    <row r="25" spans="1:32" ht="12.95" customHeight="1" x14ac:dyDescent="0.25">
      <c r="A25" s="61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2"/>
    </row>
    <row r="26" spans="1:32" ht="12.95" customHeight="1" x14ac:dyDescent="0.25">
      <c r="A26" s="57" t="s">
        <v>43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13"/>
      <c r="AF26" s="183"/>
    </row>
    <row r="27" spans="1:32" ht="12.95" customHeight="1" x14ac:dyDescent="0.25">
      <c r="A27" s="9" t="str">
        <f>Kerndaten!H23</f>
        <v>A</v>
      </c>
      <c r="B27" s="207"/>
      <c r="C27" s="207"/>
      <c r="D27" s="208"/>
      <c r="E27" s="207"/>
      <c r="F27" s="208"/>
      <c r="G27" s="208"/>
      <c r="H27" s="207"/>
      <c r="I27" s="207"/>
      <c r="J27" s="207"/>
      <c r="K27" s="207"/>
      <c r="L27" s="207"/>
      <c r="M27" s="208"/>
      <c r="N27" s="208"/>
      <c r="O27" s="207"/>
      <c r="P27" s="207"/>
      <c r="Q27" s="207"/>
      <c r="R27" s="207"/>
      <c r="S27" s="207"/>
      <c r="T27" s="208"/>
      <c r="U27" s="208"/>
      <c r="V27" s="207"/>
      <c r="W27" s="207"/>
      <c r="X27" s="207"/>
      <c r="Y27" s="207"/>
      <c r="Z27" s="207"/>
      <c r="AA27" s="208"/>
      <c r="AB27" s="208"/>
      <c r="AC27" s="207"/>
      <c r="AD27" s="207"/>
      <c r="AE27" s="207"/>
      <c r="AF27" s="183">
        <f>SUM(B27:AE27)</f>
        <v>0</v>
      </c>
    </row>
    <row r="28" spans="1:32" ht="12.95" customHeight="1" x14ac:dyDescent="0.25">
      <c r="A28" s="9" t="str">
        <f>Kerndaten!H24</f>
        <v>B</v>
      </c>
      <c r="B28" s="209"/>
      <c r="C28" s="209"/>
      <c r="D28" s="64"/>
      <c r="E28" s="209"/>
      <c r="F28" s="64"/>
      <c r="G28" s="64"/>
      <c r="H28" s="209"/>
      <c r="I28" s="209"/>
      <c r="J28" s="209"/>
      <c r="K28" s="209"/>
      <c r="L28" s="209"/>
      <c r="M28" s="64"/>
      <c r="N28" s="64"/>
      <c r="O28" s="209"/>
      <c r="P28" s="209"/>
      <c r="Q28" s="209"/>
      <c r="R28" s="209"/>
      <c r="S28" s="209"/>
      <c r="T28" s="64"/>
      <c r="U28" s="64"/>
      <c r="V28" s="209"/>
      <c r="W28" s="209"/>
      <c r="X28" s="209"/>
      <c r="Y28" s="209"/>
      <c r="Z28" s="209"/>
      <c r="AA28" s="64"/>
      <c r="AB28" s="64"/>
      <c r="AC28" s="209"/>
      <c r="AD28" s="209"/>
      <c r="AE28" s="209"/>
      <c r="AF28" s="183">
        <f>SUM(B28:AE28)</f>
        <v>0</v>
      </c>
    </row>
    <row r="29" spans="1:32" ht="12.95" customHeight="1" x14ac:dyDescent="0.25">
      <c r="A29" s="9" t="str">
        <f>Kerndaten!H25</f>
        <v>C</v>
      </c>
      <c r="B29" s="209"/>
      <c r="C29" s="209"/>
      <c r="D29" s="64"/>
      <c r="E29" s="209"/>
      <c r="F29" s="64"/>
      <c r="G29" s="64"/>
      <c r="H29" s="209"/>
      <c r="I29" s="209"/>
      <c r="J29" s="209"/>
      <c r="K29" s="209"/>
      <c r="L29" s="209"/>
      <c r="M29" s="64"/>
      <c r="N29" s="64"/>
      <c r="O29" s="209"/>
      <c r="P29" s="209"/>
      <c r="Q29" s="209"/>
      <c r="R29" s="209"/>
      <c r="S29" s="209"/>
      <c r="T29" s="64"/>
      <c r="U29" s="64"/>
      <c r="V29" s="209"/>
      <c r="W29" s="209"/>
      <c r="X29" s="209"/>
      <c r="Y29" s="209"/>
      <c r="Z29" s="209"/>
      <c r="AA29" s="64"/>
      <c r="AB29" s="64"/>
      <c r="AC29" s="209"/>
      <c r="AD29" s="209"/>
      <c r="AE29" s="209"/>
      <c r="AF29" s="183">
        <f>SUM(B29:AE29)</f>
        <v>0</v>
      </c>
    </row>
    <row r="30" spans="1:32" ht="12.95" customHeight="1" x14ac:dyDescent="0.25">
      <c r="A30" s="12" t="s">
        <v>42</v>
      </c>
      <c r="B30" s="150">
        <f>SUM(B27:B29)</f>
        <v>0</v>
      </c>
      <c r="C30" s="183">
        <f t="shared" ref="C30:AE30" si="2">SUM(C27:C29)</f>
        <v>0</v>
      </c>
      <c r="D30" s="36">
        <f t="shared" si="2"/>
        <v>0</v>
      </c>
      <c r="E30" s="183">
        <f t="shared" si="2"/>
        <v>0</v>
      </c>
      <c r="F30" s="36">
        <f t="shared" si="2"/>
        <v>0</v>
      </c>
      <c r="G30" s="36">
        <f t="shared" si="2"/>
        <v>0</v>
      </c>
      <c r="H30" s="183">
        <f t="shared" si="2"/>
        <v>0</v>
      </c>
      <c r="I30" s="183">
        <f t="shared" si="2"/>
        <v>0</v>
      </c>
      <c r="J30" s="183">
        <f t="shared" si="2"/>
        <v>0</v>
      </c>
      <c r="K30" s="183">
        <f t="shared" si="2"/>
        <v>0</v>
      </c>
      <c r="L30" s="183">
        <f t="shared" si="2"/>
        <v>0</v>
      </c>
      <c r="M30" s="36">
        <f t="shared" si="2"/>
        <v>0</v>
      </c>
      <c r="N30" s="36">
        <f t="shared" si="2"/>
        <v>0</v>
      </c>
      <c r="O30" s="183">
        <f t="shared" si="2"/>
        <v>0</v>
      </c>
      <c r="P30" s="183">
        <f t="shared" si="2"/>
        <v>0</v>
      </c>
      <c r="Q30" s="183">
        <f t="shared" si="2"/>
        <v>0</v>
      </c>
      <c r="R30" s="183">
        <f t="shared" si="2"/>
        <v>0</v>
      </c>
      <c r="S30" s="183">
        <f t="shared" si="2"/>
        <v>0</v>
      </c>
      <c r="T30" s="36">
        <f t="shared" si="2"/>
        <v>0</v>
      </c>
      <c r="U30" s="36">
        <f t="shared" si="2"/>
        <v>0</v>
      </c>
      <c r="V30" s="183">
        <f t="shared" si="2"/>
        <v>0</v>
      </c>
      <c r="W30" s="183">
        <f t="shared" si="2"/>
        <v>0</v>
      </c>
      <c r="X30" s="183">
        <f t="shared" si="2"/>
        <v>0</v>
      </c>
      <c r="Y30" s="183">
        <f t="shared" si="2"/>
        <v>0</v>
      </c>
      <c r="Z30" s="183">
        <f t="shared" si="2"/>
        <v>0</v>
      </c>
      <c r="AA30" s="36">
        <f t="shared" si="2"/>
        <v>0</v>
      </c>
      <c r="AB30" s="36">
        <f t="shared" si="2"/>
        <v>0</v>
      </c>
      <c r="AC30" s="183">
        <f t="shared" si="2"/>
        <v>0</v>
      </c>
      <c r="AD30" s="183">
        <f t="shared" si="2"/>
        <v>0</v>
      </c>
      <c r="AE30" s="183">
        <f t="shared" si="2"/>
        <v>0</v>
      </c>
      <c r="AF30" s="210">
        <f>SUM(B30:AE30)</f>
        <v>0</v>
      </c>
    </row>
    <row r="31" spans="1:32" ht="12.95" customHeight="1" x14ac:dyDescent="0.25">
      <c r="A31" s="55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</row>
    <row r="32" spans="1:32" ht="12.95" customHeight="1" x14ac:dyDescent="0.25">
      <c r="A32" s="60" t="s">
        <v>94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5"/>
      <c r="AF32" s="183"/>
    </row>
    <row r="33" spans="1:32" ht="12.95" customHeight="1" x14ac:dyDescent="0.25">
      <c r="A33" s="31" t="s">
        <v>10</v>
      </c>
      <c r="B33" s="207"/>
      <c r="C33" s="207"/>
      <c r="D33" s="208"/>
      <c r="E33" s="207"/>
      <c r="F33" s="208"/>
      <c r="G33" s="208"/>
      <c r="H33" s="207"/>
      <c r="I33" s="207"/>
      <c r="J33" s="207"/>
      <c r="K33" s="207"/>
      <c r="L33" s="207"/>
      <c r="M33" s="208"/>
      <c r="N33" s="208"/>
      <c r="O33" s="207"/>
      <c r="P33" s="207"/>
      <c r="Q33" s="207"/>
      <c r="R33" s="207"/>
      <c r="S33" s="207"/>
      <c r="T33" s="208"/>
      <c r="U33" s="208"/>
      <c r="V33" s="207"/>
      <c r="W33" s="207"/>
      <c r="X33" s="207"/>
      <c r="Y33" s="207"/>
      <c r="Z33" s="207"/>
      <c r="AA33" s="208"/>
      <c r="AB33" s="208"/>
      <c r="AC33" s="207"/>
      <c r="AD33" s="207"/>
      <c r="AE33" s="207"/>
      <c r="AF33" s="183">
        <f>SUM(B33:AE33)</f>
        <v>0</v>
      </c>
    </row>
    <row r="34" spans="1:32" ht="12.95" customHeight="1" x14ac:dyDescent="0.25">
      <c r="A34" s="31" t="s">
        <v>96</v>
      </c>
      <c r="B34" s="209"/>
      <c r="C34" s="209"/>
      <c r="D34" s="64"/>
      <c r="E34" s="209"/>
      <c r="F34" s="64"/>
      <c r="G34" s="64"/>
      <c r="H34" s="209"/>
      <c r="I34" s="209"/>
      <c r="J34" s="209"/>
      <c r="K34" s="209"/>
      <c r="L34" s="209"/>
      <c r="M34" s="64"/>
      <c r="N34" s="64"/>
      <c r="O34" s="209"/>
      <c r="P34" s="209"/>
      <c r="Q34" s="209"/>
      <c r="R34" s="209"/>
      <c r="S34" s="209"/>
      <c r="T34" s="64"/>
      <c r="U34" s="64"/>
      <c r="V34" s="209"/>
      <c r="W34" s="209"/>
      <c r="X34" s="209"/>
      <c r="Y34" s="209"/>
      <c r="Z34" s="209"/>
      <c r="AA34" s="64"/>
      <c r="AB34" s="64"/>
      <c r="AC34" s="209"/>
      <c r="AD34" s="209"/>
      <c r="AE34" s="209"/>
      <c r="AF34" s="183">
        <f>SUM(B34:AE34)</f>
        <v>0</v>
      </c>
    </row>
    <row r="35" spans="1:32" ht="12.95" customHeight="1" x14ac:dyDescent="0.25">
      <c r="A35" s="31" t="s">
        <v>17</v>
      </c>
      <c r="B35" s="209"/>
      <c r="C35" s="209"/>
      <c r="D35" s="64"/>
      <c r="E35" s="209"/>
      <c r="F35" s="64"/>
      <c r="G35" s="64"/>
      <c r="H35" s="209"/>
      <c r="I35" s="209"/>
      <c r="J35" s="209"/>
      <c r="K35" s="209"/>
      <c r="L35" s="209"/>
      <c r="M35" s="64"/>
      <c r="N35" s="64"/>
      <c r="O35" s="209"/>
      <c r="P35" s="209"/>
      <c r="Q35" s="209"/>
      <c r="R35" s="209"/>
      <c r="S35" s="209"/>
      <c r="T35" s="64"/>
      <c r="U35" s="64"/>
      <c r="V35" s="209"/>
      <c r="W35" s="209"/>
      <c r="X35" s="209"/>
      <c r="Y35" s="209"/>
      <c r="Z35" s="209"/>
      <c r="AA35" s="64"/>
      <c r="AB35" s="64"/>
      <c r="AC35" s="209"/>
      <c r="AD35" s="209"/>
      <c r="AE35" s="209"/>
      <c r="AF35" s="183">
        <f>SUM(B35:AE35)</f>
        <v>0</v>
      </c>
    </row>
    <row r="36" spans="1:32" ht="12.95" customHeight="1" x14ac:dyDescent="0.25">
      <c r="A36" s="91" t="s">
        <v>42</v>
      </c>
      <c r="B36" s="150">
        <f>SUM(B33:B35)</f>
        <v>0</v>
      </c>
      <c r="C36" s="150">
        <f t="shared" ref="C36:AE36" si="3">SUM(C33:C35)</f>
        <v>0</v>
      </c>
      <c r="D36" s="151">
        <f t="shared" si="3"/>
        <v>0</v>
      </c>
      <c r="E36" s="150">
        <f t="shared" si="3"/>
        <v>0</v>
      </c>
      <c r="F36" s="151">
        <f t="shared" si="3"/>
        <v>0</v>
      </c>
      <c r="G36" s="151">
        <f t="shared" si="3"/>
        <v>0</v>
      </c>
      <c r="H36" s="150">
        <f t="shared" si="3"/>
        <v>0</v>
      </c>
      <c r="I36" s="150">
        <f t="shared" si="3"/>
        <v>0</v>
      </c>
      <c r="J36" s="150">
        <f t="shared" si="3"/>
        <v>0</v>
      </c>
      <c r="K36" s="150">
        <f t="shared" si="3"/>
        <v>0</v>
      </c>
      <c r="L36" s="150">
        <f t="shared" si="3"/>
        <v>0</v>
      </c>
      <c r="M36" s="151">
        <f t="shared" si="3"/>
        <v>0</v>
      </c>
      <c r="N36" s="151">
        <f t="shared" si="3"/>
        <v>0</v>
      </c>
      <c r="O36" s="150">
        <f t="shared" si="3"/>
        <v>0</v>
      </c>
      <c r="P36" s="150">
        <f t="shared" si="3"/>
        <v>0</v>
      </c>
      <c r="Q36" s="150">
        <f t="shared" si="3"/>
        <v>0</v>
      </c>
      <c r="R36" s="150">
        <f t="shared" si="3"/>
        <v>0</v>
      </c>
      <c r="S36" s="150">
        <f t="shared" si="3"/>
        <v>0</v>
      </c>
      <c r="T36" s="151">
        <f t="shared" si="3"/>
        <v>0</v>
      </c>
      <c r="U36" s="151">
        <f t="shared" si="3"/>
        <v>0</v>
      </c>
      <c r="V36" s="150">
        <f t="shared" si="3"/>
        <v>0</v>
      </c>
      <c r="W36" s="150">
        <f t="shared" si="3"/>
        <v>0</v>
      </c>
      <c r="X36" s="150">
        <f t="shared" si="3"/>
        <v>0</v>
      </c>
      <c r="Y36" s="150">
        <f t="shared" si="3"/>
        <v>0</v>
      </c>
      <c r="Z36" s="150">
        <f t="shared" si="3"/>
        <v>0</v>
      </c>
      <c r="AA36" s="151">
        <f t="shared" si="3"/>
        <v>0</v>
      </c>
      <c r="AB36" s="151">
        <f t="shared" si="3"/>
        <v>0</v>
      </c>
      <c r="AC36" s="150">
        <f t="shared" si="3"/>
        <v>0</v>
      </c>
      <c r="AD36" s="150">
        <f t="shared" si="3"/>
        <v>0</v>
      </c>
      <c r="AE36" s="150">
        <f t="shared" si="3"/>
        <v>0</v>
      </c>
      <c r="AF36" s="210">
        <f>SUM(B36:AE36)</f>
        <v>0</v>
      </c>
    </row>
    <row r="37" spans="1:32" ht="12.95" customHeight="1" x14ac:dyDescent="0.25">
      <c r="A37" s="145" t="s">
        <v>11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183"/>
    </row>
    <row r="38" spans="1:32" ht="12.95" customHeight="1" x14ac:dyDescent="0.25">
      <c r="A38" s="31" t="s">
        <v>97</v>
      </c>
      <c r="B38" s="217"/>
      <c r="C38" s="217"/>
      <c r="D38" s="218"/>
      <c r="E38" s="217"/>
      <c r="F38" s="218"/>
      <c r="G38" s="218"/>
      <c r="H38" s="217"/>
      <c r="I38" s="217"/>
      <c r="J38" s="217"/>
      <c r="K38" s="217"/>
      <c r="L38" s="217"/>
      <c r="M38" s="218"/>
      <c r="N38" s="218"/>
      <c r="O38" s="217"/>
      <c r="P38" s="217"/>
      <c r="Q38" s="217"/>
      <c r="R38" s="217"/>
      <c r="S38" s="217"/>
      <c r="T38" s="218"/>
      <c r="U38" s="218"/>
      <c r="V38" s="217"/>
      <c r="W38" s="217"/>
      <c r="X38" s="217"/>
      <c r="Y38" s="217"/>
      <c r="Z38" s="217"/>
      <c r="AA38" s="218"/>
      <c r="AB38" s="218"/>
      <c r="AC38" s="217"/>
      <c r="AD38" s="217"/>
      <c r="AE38" s="217"/>
      <c r="AF38" s="183">
        <f>SUM(B38:AE38)</f>
        <v>0</v>
      </c>
    </row>
    <row r="39" spans="1:32" ht="12.95" customHeight="1" x14ac:dyDescent="0.25">
      <c r="A39" s="31" t="s">
        <v>98</v>
      </c>
      <c r="B39" s="209"/>
      <c r="C39" s="209"/>
      <c r="D39" s="64"/>
      <c r="E39" s="209"/>
      <c r="F39" s="64"/>
      <c r="G39" s="64"/>
      <c r="H39" s="209"/>
      <c r="I39" s="209"/>
      <c r="J39" s="209"/>
      <c r="K39" s="209"/>
      <c r="L39" s="209"/>
      <c r="M39" s="64"/>
      <c r="N39" s="64"/>
      <c r="O39" s="209"/>
      <c r="P39" s="209"/>
      <c r="Q39" s="209"/>
      <c r="R39" s="209"/>
      <c r="S39" s="209"/>
      <c r="T39" s="64"/>
      <c r="U39" s="64"/>
      <c r="V39" s="209"/>
      <c r="W39" s="209"/>
      <c r="X39" s="209"/>
      <c r="Y39" s="209"/>
      <c r="Z39" s="209"/>
      <c r="AA39" s="64"/>
      <c r="AB39" s="64"/>
      <c r="AC39" s="209"/>
      <c r="AD39" s="209"/>
      <c r="AE39" s="209"/>
      <c r="AF39" s="183">
        <f>SUM(B39:AE39)</f>
        <v>0</v>
      </c>
    </row>
    <row r="40" spans="1:32" ht="12.95" customHeight="1" x14ac:dyDescent="0.25">
      <c r="A40" s="31" t="s">
        <v>99</v>
      </c>
      <c r="B40" s="209"/>
      <c r="C40" s="209"/>
      <c r="D40" s="64"/>
      <c r="E40" s="209"/>
      <c r="F40" s="64"/>
      <c r="G40" s="64"/>
      <c r="H40" s="209"/>
      <c r="I40" s="209"/>
      <c r="J40" s="209"/>
      <c r="K40" s="209"/>
      <c r="L40" s="209"/>
      <c r="M40" s="64"/>
      <c r="N40" s="64"/>
      <c r="O40" s="209"/>
      <c r="P40" s="209"/>
      <c r="Q40" s="209"/>
      <c r="R40" s="209"/>
      <c r="S40" s="209"/>
      <c r="T40" s="64"/>
      <c r="U40" s="64"/>
      <c r="V40" s="209"/>
      <c r="W40" s="209"/>
      <c r="X40" s="209"/>
      <c r="Y40" s="209"/>
      <c r="Z40" s="209"/>
      <c r="AA40" s="64"/>
      <c r="AB40" s="64"/>
      <c r="AC40" s="209"/>
      <c r="AD40" s="209"/>
      <c r="AE40" s="209"/>
      <c r="AF40" s="183">
        <f>SUM(B40:AE40)</f>
        <v>0</v>
      </c>
    </row>
    <row r="41" spans="1:32" ht="12.95" customHeight="1" x14ac:dyDescent="0.25">
      <c r="A41" s="12" t="s">
        <v>12</v>
      </c>
      <c r="B41" s="183">
        <f t="shared" ref="B41:AE41" si="4">SUM(B38:B40)</f>
        <v>0</v>
      </c>
      <c r="C41" s="183">
        <f t="shared" si="4"/>
        <v>0</v>
      </c>
      <c r="D41" s="36">
        <f t="shared" si="4"/>
        <v>0</v>
      </c>
      <c r="E41" s="183">
        <f t="shared" si="4"/>
        <v>0</v>
      </c>
      <c r="F41" s="36">
        <f t="shared" si="4"/>
        <v>0</v>
      </c>
      <c r="G41" s="36">
        <f t="shared" si="4"/>
        <v>0</v>
      </c>
      <c r="H41" s="183">
        <f t="shared" si="4"/>
        <v>0</v>
      </c>
      <c r="I41" s="183">
        <f t="shared" si="4"/>
        <v>0</v>
      </c>
      <c r="J41" s="183">
        <f t="shared" si="4"/>
        <v>0</v>
      </c>
      <c r="K41" s="183">
        <f t="shared" si="4"/>
        <v>0</v>
      </c>
      <c r="L41" s="183">
        <f t="shared" si="4"/>
        <v>0</v>
      </c>
      <c r="M41" s="36">
        <f t="shared" si="4"/>
        <v>0</v>
      </c>
      <c r="N41" s="36">
        <f t="shared" si="4"/>
        <v>0</v>
      </c>
      <c r="O41" s="183">
        <f t="shared" si="4"/>
        <v>0</v>
      </c>
      <c r="P41" s="183">
        <f t="shared" si="4"/>
        <v>0</v>
      </c>
      <c r="Q41" s="183">
        <f t="shared" si="4"/>
        <v>0</v>
      </c>
      <c r="R41" s="183">
        <f t="shared" si="4"/>
        <v>0</v>
      </c>
      <c r="S41" s="183">
        <f t="shared" si="4"/>
        <v>0</v>
      </c>
      <c r="T41" s="36">
        <f t="shared" si="4"/>
        <v>0</v>
      </c>
      <c r="U41" s="36">
        <f t="shared" si="4"/>
        <v>0</v>
      </c>
      <c r="V41" s="183">
        <f t="shared" si="4"/>
        <v>0</v>
      </c>
      <c r="W41" s="183">
        <f t="shared" si="4"/>
        <v>0</v>
      </c>
      <c r="X41" s="183">
        <f t="shared" si="4"/>
        <v>0</v>
      </c>
      <c r="Y41" s="183">
        <f t="shared" si="4"/>
        <v>0</v>
      </c>
      <c r="Z41" s="183">
        <f t="shared" si="4"/>
        <v>0</v>
      </c>
      <c r="AA41" s="36">
        <f t="shared" si="4"/>
        <v>0</v>
      </c>
      <c r="AB41" s="36">
        <f t="shared" si="4"/>
        <v>0</v>
      </c>
      <c r="AC41" s="183">
        <f t="shared" si="4"/>
        <v>0</v>
      </c>
      <c r="AD41" s="183">
        <f t="shared" si="4"/>
        <v>0</v>
      </c>
      <c r="AE41" s="183">
        <f t="shared" si="4"/>
        <v>0</v>
      </c>
      <c r="AF41" s="210">
        <f>SUM(B41:AE41)</f>
        <v>0</v>
      </c>
    </row>
    <row r="42" spans="1:32" x14ac:dyDescent="0.25">
      <c r="A42" s="1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82"/>
    </row>
    <row r="43" spans="1:32" x14ac:dyDescent="0.25">
      <c r="A43" s="21" t="s">
        <v>13</v>
      </c>
      <c r="B43" s="183">
        <f>B24+B30+B36</f>
        <v>0</v>
      </c>
      <c r="C43" s="183">
        <f t="shared" ref="C43:AE43" si="5">C24+C30+C36</f>
        <v>0</v>
      </c>
      <c r="D43" s="36">
        <f t="shared" si="5"/>
        <v>0</v>
      </c>
      <c r="E43" s="183">
        <f t="shared" si="5"/>
        <v>0</v>
      </c>
      <c r="F43" s="36">
        <f t="shared" si="5"/>
        <v>0</v>
      </c>
      <c r="G43" s="36">
        <f t="shared" si="5"/>
        <v>0</v>
      </c>
      <c r="H43" s="183">
        <f t="shared" si="5"/>
        <v>0</v>
      </c>
      <c r="I43" s="183">
        <f t="shared" si="5"/>
        <v>0</v>
      </c>
      <c r="J43" s="183">
        <f t="shared" si="5"/>
        <v>0</v>
      </c>
      <c r="K43" s="183">
        <f t="shared" si="5"/>
        <v>0</v>
      </c>
      <c r="L43" s="183">
        <f t="shared" si="5"/>
        <v>0</v>
      </c>
      <c r="M43" s="36">
        <f t="shared" si="5"/>
        <v>0</v>
      </c>
      <c r="N43" s="36">
        <f t="shared" si="5"/>
        <v>0</v>
      </c>
      <c r="O43" s="183">
        <f t="shared" si="5"/>
        <v>0</v>
      </c>
      <c r="P43" s="183">
        <f t="shared" si="5"/>
        <v>0</v>
      </c>
      <c r="Q43" s="183">
        <f t="shared" si="5"/>
        <v>0</v>
      </c>
      <c r="R43" s="183">
        <f t="shared" si="5"/>
        <v>0</v>
      </c>
      <c r="S43" s="183">
        <f t="shared" si="5"/>
        <v>0</v>
      </c>
      <c r="T43" s="36">
        <f t="shared" si="5"/>
        <v>0</v>
      </c>
      <c r="U43" s="36">
        <f t="shared" si="5"/>
        <v>0</v>
      </c>
      <c r="V43" s="183">
        <f t="shared" si="5"/>
        <v>0</v>
      </c>
      <c r="W43" s="183">
        <f t="shared" si="5"/>
        <v>0</v>
      </c>
      <c r="X43" s="183">
        <f t="shared" si="5"/>
        <v>0</v>
      </c>
      <c r="Y43" s="183">
        <f t="shared" si="5"/>
        <v>0</v>
      </c>
      <c r="Z43" s="183">
        <f t="shared" si="5"/>
        <v>0</v>
      </c>
      <c r="AA43" s="36">
        <f t="shared" si="5"/>
        <v>0</v>
      </c>
      <c r="AB43" s="36">
        <f t="shared" si="5"/>
        <v>0</v>
      </c>
      <c r="AC43" s="183">
        <f t="shared" si="5"/>
        <v>0</v>
      </c>
      <c r="AD43" s="183">
        <f t="shared" si="5"/>
        <v>0</v>
      </c>
      <c r="AE43" s="183">
        <f t="shared" si="5"/>
        <v>0</v>
      </c>
      <c r="AF43" s="210">
        <f>SUM(B43:AE43)</f>
        <v>0</v>
      </c>
    </row>
    <row r="44" spans="1:32" x14ac:dyDescent="0.25">
      <c r="A44" s="65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219"/>
    </row>
    <row r="45" spans="1:32" x14ac:dyDescent="0.25">
      <c r="A45" s="17" t="s">
        <v>14</v>
      </c>
      <c r="B45" s="183">
        <f>B43+B41</f>
        <v>0</v>
      </c>
      <c r="C45" s="183">
        <f t="shared" ref="C45:AE45" si="6">C43+C41</f>
        <v>0</v>
      </c>
      <c r="D45" s="36">
        <f t="shared" si="6"/>
        <v>0</v>
      </c>
      <c r="E45" s="183">
        <f t="shared" si="6"/>
        <v>0</v>
      </c>
      <c r="F45" s="36">
        <f t="shared" si="6"/>
        <v>0</v>
      </c>
      <c r="G45" s="36">
        <f t="shared" si="6"/>
        <v>0</v>
      </c>
      <c r="H45" s="183">
        <f t="shared" si="6"/>
        <v>0</v>
      </c>
      <c r="I45" s="183">
        <f t="shared" si="6"/>
        <v>0</v>
      </c>
      <c r="J45" s="183">
        <f t="shared" si="6"/>
        <v>0</v>
      </c>
      <c r="K45" s="183">
        <f t="shared" si="6"/>
        <v>0</v>
      </c>
      <c r="L45" s="183">
        <f t="shared" si="6"/>
        <v>0</v>
      </c>
      <c r="M45" s="36">
        <f t="shared" si="6"/>
        <v>0</v>
      </c>
      <c r="N45" s="36">
        <f t="shared" si="6"/>
        <v>0</v>
      </c>
      <c r="O45" s="183">
        <f t="shared" si="6"/>
        <v>0</v>
      </c>
      <c r="P45" s="183">
        <f t="shared" si="6"/>
        <v>0</v>
      </c>
      <c r="Q45" s="183">
        <f t="shared" si="6"/>
        <v>0</v>
      </c>
      <c r="R45" s="183">
        <f t="shared" si="6"/>
        <v>0</v>
      </c>
      <c r="S45" s="183">
        <f t="shared" si="6"/>
        <v>0</v>
      </c>
      <c r="T45" s="36">
        <f t="shared" si="6"/>
        <v>0</v>
      </c>
      <c r="U45" s="36">
        <f t="shared" si="6"/>
        <v>0</v>
      </c>
      <c r="V45" s="183">
        <f t="shared" si="6"/>
        <v>0</v>
      </c>
      <c r="W45" s="183">
        <f t="shared" si="6"/>
        <v>0</v>
      </c>
      <c r="X45" s="183">
        <f t="shared" si="6"/>
        <v>0</v>
      </c>
      <c r="Y45" s="183">
        <f t="shared" si="6"/>
        <v>0</v>
      </c>
      <c r="Z45" s="183">
        <f t="shared" si="6"/>
        <v>0</v>
      </c>
      <c r="AA45" s="36">
        <f t="shared" si="6"/>
        <v>0</v>
      </c>
      <c r="AB45" s="36">
        <f t="shared" si="6"/>
        <v>0</v>
      </c>
      <c r="AC45" s="183">
        <f t="shared" si="6"/>
        <v>0</v>
      </c>
      <c r="AD45" s="183">
        <f t="shared" si="6"/>
        <v>0</v>
      </c>
      <c r="AE45" s="183">
        <f t="shared" si="6"/>
        <v>0</v>
      </c>
      <c r="AF45" s="210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AK23" sqref="AK23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268" t="s">
        <v>15</v>
      </c>
      <c r="U3" s="269"/>
      <c r="V3" s="272" t="s">
        <v>34</v>
      </c>
      <c r="W3" s="272"/>
      <c r="X3" s="273"/>
      <c r="Y3" s="268" t="s">
        <v>24</v>
      </c>
      <c r="Z3" s="269"/>
      <c r="AA3" s="272">
        <v>2021</v>
      </c>
      <c r="AB3" s="272"/>
      <c r="AC3" s="272"/>
      <c r="AD3" s="273"/>
    </row>
    <row r="4" spans="1:33" ht="24.75" customHeight="1" x14ac:dyDescent="0.5">
      <c r="C4" s="35" t="s">
        <v>22</v>
      </c>
      <c r="O4" s="1"/>
      <c r="T4" s="270"/>
      <c r="U4" s="271"/>
      <c r="V4" s="274"/>
      <c r="W4" s="274"/>
      <c r="X4" s="275"/>
      <c r="Y4" s="270"/>
      <c r="Z4" s="271"/>
      <c r="AA4" s="274"/>
      <c r="AB4" s="274"/>
      <c r="AC4" s="274"/>
      <c r="AD4" s="275"/>
    </row>
    <row r="5" spans="1:33" ht="15" customHeight="1" x14ac:dyDescent="0.25">
      <c r="B5" s="44"/>
      <c r="C5" s="45"/>
      <c r="D5" s="45"/>
      <c r="E5" s="45"/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276" t="s">
        <v>25</v>
      </c>
      <c r="B6" s="276"/>
      <c r="C6" s="276"/>
      <c r="D6" s="277" t="s">
        <v>26</v>
      </c>
      <c r="E6" s="277"/>
      <c r="F6" s="277"/>
      <c r="G6" s="277"/>
      <c r="H6" s="277"/>
      <c r="I6" s="277"/>
      <c r="J6" s="276" t="s">
        <v>29</v>
      </c>
      <c r="K6" s="276"/>
      <c r="L6" s="276"/>
      <c r="M6" s="276"/>
      <c r="N6" s="276"/>
      <c r="O6" s="276"/>
      <c r="P6" s="278" t="str">
        <f>Kerndaten!D10</f>
        <v>xxx</v>
      </c>
      <c r="Q6" s="278"/>
      <c r="R6" s="278"/>
      <c r="S6" s="278"/>
      <c r="T6" s="278"/>
      <c r="U6" s="276" t="s">
        <v>27</v>
      </c>
      <c r="V6" s="276"/>
      <c r="W6" s="276"/>
      <c r="X6" s="276"/>
      <c r="Y6" s="276"/>
      <c r="Z6" s="276"/>
      <c r="AA6" s="278">
        <f>Kerndaten!D13</f>
        <v>0</v>
      </c>
      <c r="AB6" s="278"/>
      <c r="AC6" s="278"/>
      <c r="AD6" s="278"/>
      <c r="AE6" s="2"/>
      <c r="AF6" s="2"/>
      <c r="AG6" s="2"/>
    </row>
    <row r="7" spans="1:33" s="23" customFormat="1" ht="15.95" customHeight="1" x14ac:dyDescent="0.25">
      <c r="A7" s="276"/>
      <c r="B7" s="276"/>
      <c r="C7" s="276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78"/>
      <c r="Q7" s="278"/>
      <c r="R7" s="278"/>
      <c r="S7" s="278"/>
      <c r="T7" s="278"/>
      <c r="U7" s="276"/>
      <c r="V7" s="276"/>
      <c r="W7" s="276"/>
      <c r="X7" s="276"/>
      <c r="Y7" s="276"/>
      <c r="Z7" s="276"/>
      <c r="AA7" s="278"/>
      <c r="AB7" s="278"/>
      <c r="AC7" s="278"/>
      <c r="AD7" s="278"/>
      <c r="AE7" s="3"/>
      <c r="AF7" s="3"/>
      <c r="AG7" s="3"/>
    </row>
    <row r="8" spans="1:33" s="23" customFormat="1" ht="15.95" customHeight="1" x14ac:dyDescent="0.25">
      <c r="A8" s="4"/>
      <c r="B8" s="46"/>
      <c r="C8" s="47"/>
      <c r="D8" s="45"/>
      <c r="E8" s="45"/>
      <c r="F8" s="47"/>
      <c r="G8" s="45"/>
      <c r="H8" s="45"/>
      <c r="I8" s="25"/>
      <c r="J8" s="25"/>
      <c r="K8" s="6"/>
      <c r="Q8" s="3"/>
      <c r="R8" s="3"/>
      <c r="S8" s="51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279" t="s">
        <v>28</v>
      </c>
      <c r="B9" s="279"/>
      <c r="C9" s="279"/>
      <c r="D9" s="280" t="str">
        <f>Kerndaten!D16</f>
        <v>Max Mustermann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76" t="s">
        <v>92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81">
        <f>Kerndaten!D35</f>
        <v>71.666666666666671</v>
      </c>
      <c r="AB9" s="282"/>
      <c r="AC9" s="282"/>
      <c r="AD9" s="282"/>
      <c r="AE9" s="3"/>
      <c r="AF9" s="3"/>
      <c r="AG9" s="3"/>
    </row>
    <row r="10" spans="1:33" s="23" customFormat="1" ht="15.75" customHeight="1" x14ac:dyDescent="0.25">
      <c r="A10" s="279"/>
      <c r="B10" s="279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82"/>
      <c r="AB10" s="282"/>
      <c r="AC10" s="282"/>
      <c r="AD10" s="282"/>
      <c r="AE10" s="3"/>
      <c r="AF10" s="3"/>
      <c r="AG10" s="3"/>
    </row>
    <row r="11" spans="1:33" s="23" customFormat="1" ht="18" x14ac:dyDescent="0.25">
      <c r="A11" s="24"/>
      <c r="B11" s="46"/>
      <c r="C11" s="48"/>
      <c r="D11" s="49"/>
      <c r="E11" s="45"/>
      <c r="F11" s="45"/>
      <c r="G11" s="45"/>
      <c r="H11" s="26"/>
      <c r="I11" s="50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27">
        <v>1</v>
      </c>
      <c r="C14" s="93">
        <v>2</v>
      </c>
      <c r="D14" s="127">
        <v>3</v>
      </c>
      <c r="E14" s="36">
        <v>4</v>
      </c>
      <c r="F14" s="36">
        <v>5</v>
      </c>
      <c r="G14" s="127">
        <v>6</v>
      </c>
      <c r="H14" s="127">
        <v>7</v>
      </c>
      <c r="I14" s="127">
        <v>8</v>
      </c>
      <c r="J14" s="127">
        <v>9</v>
      </c>
      <c r="K14" s="36">
        <v>10</v>
      </c>
      <c r="L14" s="36">
        <v>11</v>
      </c>
      <c r="M14" s="127">
        <v>12</v>
      </c>
      <c r="N14" s="127">
        <v>13</v>
      </c>
      <c r="O14" s="127">
        <v>14</v>
      </c>
      <c r="P14" s="127">
        <v>15</v>
      </c>
      <c r="Q14" s="127">
        <v>16</v>
      </c>
      <c r="R14" s="36">
        <v>17</v>
      </c>
      <c r="S14" s="36">
        <v>18</v>
      </c>
      <c r="T14" s="127">
        <v>19</v>
      </c>
      <c r="U14" s="127">
        <v>20</v>
      </c>
      <c r="V14" s="127">
        <v>21</v>
      </c>
      <c r="W14" s="127">
        <v>22</v>
      </c>
      <c r="X14" s="127">
        <v>23</v>
      </c>
      <c r="Y14" s="36">
        <v>24</v>
      </c>
      <c r="Z14" s="36">
        <v>25</v>
      </c>
      <c r="AA14" s="127">
        <v>26</v>
      </c>
      <c r="AB14" s="127">
        <v>27</v>
      </c>
      <c r="AC14" s="127">
        <v>28</v>
      </c>
      <c r="AD14" s="127">
        <v>29</v>
      </c>
      <c r="AE14" s="36">
        <v>30</v>
      </c>
      <c r="AF14" s="36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7</v>
      </c>
      <c r="C15" s="32" t="s">
        <v>8</v>
      </c>
      <c r="D15" s="32" t="s">
        <v>9</v>
      </c>
      <c r="E15" s="38" t="s">
        <v>4</v>
      </c>
      <c r="F15" s="38" t="s">
        <v>19</v>
      </c>
      <c r="G15" s="32" t="s">
        <v>5</v>
      </c>
      <c r="H15" s="32" t="s">
        <v>6</v>
      </c>
      <c r="I15" s="32" t="s">
        <v>7</v>
      </c>
      <c r="J15" s="32" t="s">
        <v>8</v>
      </c>
      <c r="K15" s="38" t="s">
        <v>9</v>
      </c>
      <c r="L15" s="38" t="s">
        <v>4</v>
      </c>
      <c r="M15" s="32" t="s">
        <v>19</v>
      </c>
      <c r="N15" s="32" t="s">
        <v>5</v>
      </c>
      <c r="O15" s="32" t="s">
        <v>6</v>
      </c>
      <c r="P15" s="32" t="s">
        <v>7</v>
      </c>
      <c r="Q15" s="32" t="s">
        <v>8</v>
      </c>
      <c r="R15" s="38" t="s">
        <v>9</v>
      </c>
      <c r="S15" s="38" t="s">
        <v>4</v>
      </c>
      <c r="T15" s="32" t="s">
        <v>19</v>
      </c>
      <c r="U15" s="32" t="s">
        <v>5</v>
      </c>
      <c r="V15" s="32" t="s">
        <v>6</v>
      </c>
      <c r="W15" s="32" t="s">
        <v>7</v>
      </c>
      <c r="X15" s="32" t="s">
        <v>8</v>
      </c>
      <c r="Y15" s="38" t="s">
        <v>9</v>
      </c>
      <c r="Z15" s="38" t="s">
        <v>4</v>
      </c>
      <c r="AA15" s="32" t="s">
        <v>19</v>
      </c>
      <c r="AB15" s="32" t="s">
        <v>5</v>
      </c>
      <c r="AC15" s="32" t="s">
        <v>6</v>
      </c>
      <c r="AD15" s="32" t="s">
        <v>7</v>
      </c>
      <c r="AE15" s="38" t="s">
        <v>8</v>
      </c>
      <c r="AF15" s="38" t="s">
        <v>9</v>
      </c>
      <c r="AG15" s="9"/>
    </row>
    <row r="16" spans="1:33" ht="12.95" customHeight="1" x14ac:dyDescent="0.25">
      <c r="A16" s="5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9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9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9"/>
      <c r="AF18" s="39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9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9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9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40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40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F24" si="1">SUM(B17:B23)</f>
        <v>0</v>
      </c>
      <c r="C24" s="29">
        <f t="shared" si="1"/>
        <v>0</v>
      </c>
      <c r="D24" s="29">
        <f t="shared" si="1"/>
        <v>0</v>
      </c>
      <c r="E24" s="41">
        <f t="shared" si="1"/>
        <v>0</v>
      </c>
      <c r="F24" s="41">
        <f>SUM(F17:F23)</f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41">
        <f t="shared" si="1"/>
        <v>0</v>
      </c>
      <c r="AF24" s="41">
        <f t="shared" si="1"/>
        <v>0</v>
      </c>
      <c r="AG24" s="69">
        <f>SUM(B24:AF24)</f>
        <v>0</v>
      </c>
    </row>
    <row r="25" spans="1:33" ht="12.9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19"/>
    </row>
    <row r="26" spans="1:33" ht="12.95" customHeight="1" x14ac:dyDescent="0.25">
      <c r="A26" s="5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9"/>
      <c r="AF27" s="39"/>
      <c r="AG27" s="30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40"/>
      <c r="AF28" s="40"/>
      <c r="AG28" s="13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40"/>
      <c r="AF29" s="40"/>
      <c r="AG29" s="13">
        <f>SUM(B29:AF29)</f>
        <v>0</v>
      </c>
    </row>
    <row r="30" spans="1:33" ht="12.95" customHeight="1" x14ac:dyDescent="0.25">
      <c r="A30" s="12" t="s">
        <v>42</v>
      </c>
      <c r="B30" s="29">
        <f>SUM(B27:B29)</f>
        <v>0</v>
      </c>
      <c r="C30" s="29">
        <f t="shared" ref="C30:AB30" si="2">SUM(C27:C29)</f>
        <v>0</v>
      </c>
      <c r="D30" s="29">
        <f t="shared" si="2"/>
        <v>0</v>
      </c>
      <c r="E30" s="41">
        <f t="shared" si="2"/>
        <v>0</v>
      </c>
      <c r="F30" s="41">
        <f>SUM(F27:F29)</f>
        <v>0</v>
      </c>
      <c r="G30" s="29">
        <f t="shared" si="2"/>
        <v>0</v>
      </c>
      <c r="H30" s="29">
        <f>SUM(H27:H29)</f>
        <v>0</v>
      </c>
      <c r="I30" s="29">
        <f t="shared" ref="I30:K30" si="3">SUM(I27:I29)</f>
        <v>0</v>
      </c>
      <c r="J30" s="29">
        <f t="shared" si="3"/>
        <v>0</v>
      </c>
      <c r="K30" s="41">
        <f t="shared" si="3"/>
        <v>0</v>
      </c>
      <c r="L30" s="41">
        <f t="shared" si="2"/>
        <v>0</v>
      </c>
      <c r="M30" s="29">
        <f t="shared" si="2"/>
        <v>0</v>
      </c>
      <c r="N30" s="29">
        <f t="shared" si="2"/>
        <v>0</v>
      </c>
      <c r="O30" s="29">
        <f>SUM(O27:O29)</f>
        <v>0</v>
      </c>
      <c r="P30" s="29">
        <f t="shared" ref="P30:R30" si="4">SUM(P27:P29)</f>
        <v>0</v>
      </c>
      <c r="Q30" s="29">
        <f t="shared" si="4"/>
        <v>0</v>
      </c>
      <c r="R30" s="41">
        <f t="shared" si="4"/>
        <v>0</v>
      </c>
      <c r="S30" s="41">
        <f t="shared" si="2"/>
        <v>0</v>
      </c>
      <c r="T30" s="29">
        <f t="shared" si="2"/>
        <v>0</v>
      </c>
      <c r="U30" s="29">
        <f t="shared" si="2"/>
        <v>0</v>
      </c>
      <c r="V30" s="29">
        <f>SUM(V27:V29)</f>
        <v>0</v>
      </c>
      <c r="W30" s="29">
        <f t="shared" ref="W30:AA30" si="5">SUM(W27:W29)</f>
        <v>0</v>
      </c>
      <c r="X30" s="29">
        <f t="shared" si="5"/>
        <v>0</v>
      </c>
      <c r="Y30" s="41">
        <f t="shared" si="5"/>
        <v>0</v>
      </c>
      <c r="Z30" s="41">
        <f t="shared" si="5"/>
        <v>0</v>
      </c>
      <c r="AA30" s="29">
        <f t="shared" si="5"/>
        <v>0</v>
      </c>
      <c r="AB30" s="29">
        <f t="shared" si="2"/>
        <v>0</v>
      </c>
      <c r="AC30" s="29">
        <f>SUM(AC27:AC29)</f>
        <v>0</v>
      </c>
      <c r="AD30" s="29">
        <f t="shared" ref="AD30:AF30" si="6">SUM(AD27:AD29)</f>
        <v>0</v>
      </c>
      <c r="AE30" s="41">
        <f t="shared" si="6"/>
        <v>0</v>
      </c>
      <c r="AF30" s="41">
        <f t="shared" si="6"/>
        <v>0</v>
      </c>
      <c r="AG30" s="29">
        <f>SUM(B30:AF30)</f>
        <v>0</v>
      </c>
    </row>
    <row r="31" spans="1:33" ht="12.9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</row>
    <row r="32" spans="1:33" ht="12.95" customHeight="1" x14ac:dyDescent="0.25">
      <c r="A32" s="60" t="s">
        <v>94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"/>
    </row>
    <row r="33" spans="1:33" ht="12.95" customHeight="1" x14ac:dyDescent="0.25">
      <c r="A33" s="31" t="s">
        <v>10</v>
      </c>
      <c r="B33" s="30"/>
      <c r="C33" s="30"/>
      <c r="D33" s="30"/>
      <c r="E33" s="39"/>
      <c r="F33" s="39"/>
      <c r="G33" s="30"/>
      <c r="H33" s="30"/>
      <c r="I33" s="30"/>
      <c r="J33" s="30"/>
      <c r="K33" s="39"/>
      <c r="L33" s="39"/>
      <c r="M33" s="30"/>
      <c r="N33" s="30"/>
      <c r="O33" s="30"/>
      <c r="P33" s="30"/>
      <c r="Q33" s="30"/>
      <c r="R33" s="39"/>
      <c r="S33" s="39"/>
      <c r="T33" s="30"/>
      <c r="U33" s="30"/>
      <c r="V33" s="30"/>
      <c r="W33" s="30"/>
      <c r="X33" s="30"/>
      <c r="Y33" s="39"/>
      <c r="Z33" s="39"/>
      <c r="AA33" s="30"/>
      <c r="AB33" s="30"/>
      <c r="AC33" s="30"/>
      <c r="AD33" s="30"/>
      <c r="AE33" s="39"/>
      <c r="AF33" s="39"/>
      <c r="AG33" s="30">
        <f>SUM(B33:AF33)</f>
        <v>0</v>
      </c>
    </row>
    <row r="34" spans="1:33" ht="12.95" customHeight="1" x14ac:dyDescent="0.25">
      <c r="A34" s="31" t="s">
        <v>96</v>
      </c>
      <c r="B34" s="13"/>
      <c r="C34" s="13"/>
      <c r="D34" s="13"/>
      <c r="E34" s="40"/>
      <c r="F34" s="40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40"/>
      <c r="AF34" s="40"/>
      <c r="AG34" s="13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40"/>
      <c r="AF35" s="40"/>
      <c r="AG35" s="13">
        <f>SUM(B35:AF35)</f>
        <v>0</v>
      </c>
    </row>
    <row r="36" spans="1:33" ht="12.95" customHeight="1" x14ac:dyDescent="0.25">
      <c r="A36" s="91" t="s">
        <v>42</v>
      </c>
      <c r="B36" s="29">
        <f>SUM(B33:B35)</f>
        <v>0</v>
      </c>
      <c r="C36" s="29">
        <f t="shared" ref="C36:AB36" si="7">SUM(C33:C35)</f>
        <v>0</v>
      </c>
      <c r="D36" s="29">
        <f t="shared" si="7"/>
        <v>0</v>
      </c>
      <c r="E36" s="41">
        <f t="shared" si="7"/>
        <v>0</v>
      </c>
      <c r="F36" s="41">
        <f t="shared" si="7"/>
        <v>0</v>
      </c>
      <c r="G36" s="29">
        <f t="shared" si="7"/>
        <v>0</v>
      </c>
      <c r="H36" s="29">
        <f>SUM(H33:H35)</f>
        <v>0</v>
      </c>
      <c r="I36" s="29">
        <f t="shared" ref="I36:K36" si="8">SUM(I33:I35)</f>
        <v>0</v>
      </c>
      <c r="J36" s="29">
        <f t="shared" si="8"/>
        <v>0</v>
      </c>
      <c r="K36" s="41">
        <f t="shared" si="8"/>
        <v>0</v>
      </c>
      <c r="L36" s="41">
        <f t="shared" si="7"/>
        <v>0</v>
      </c>
      <c r="M36" s="29">
        <f t="shared" si="7"/>
        <v>0</v>
      </c>
      <c r="N36" s="29">
        <f t="shared" si="7"/>
        <v>0</v>
      </c>
      <c r="O36" s="29">
        <f>SUM(O33:O35)</f>
        <v>0</v>
      </c>
      <c r="P36" s="29">
        <f t="shared" ref="P36:R36" si="9">SUM(P33:P35)</f>
        <v>0</v>
      </c>
      <c r="Q36" s="29">
        <f t="shared" si="9"/>
        <v>0</v>
      </c>
      <c r="R36" s="41">
        <f t="shared" si="9"/>
        <v>0</v>
      </c>
      <c r="S36" s="41">
        <f t="shared" si="7"/>
        <v>0</v>
      </c>
      <c r="T36" s="29">
        <f t="shared" si="7"/>
        <v>0</v>
      </c>
      <c r="U36" s="29">
        <f t="shared" si="7"/>
        <v>0</v>
      </c>
      <c r="V36" s="29">
        <f>SUM(V33:V35)</f>
        <v>0</v>
      </c>
      <c r="W36" s="29">
        <f t="shared" ref="W36:AA36" si="10">SUM(W33:W35)</f>
        <v>0</v>
      </c>
      <c r="X36" s="29">
        <f t="shared" si="10"/>
        <v>0</v>
      </c>
      <c r="Y36" s="41">
        <f t="shared" si="10"/>
        <v>0</v>
      </c>
      <c r="Z36" s="41">
        <f t="shared" si="10"/>
        <v>0</v>
      </c>
      <c r="AA36" s="29">
        <f t="shared" si="10"/>
        <v>0</v>
      </c>
      <c r="AB36" s="29">
        <f t="shared" si="7"/>
        <v>0</v>
      </c>
      <c r="AC36" s="29">
        <f>SUM(AC33:AC35)</f>
        <v>0</v>
      </c>
      <c r="AD36" s="29">
        <f t="shared" ref="AD36:AF36" si="11">SUM(AD33:AD35)</f>
        <v>0</v>
      </c>
      <c r="AE36" s="41">
        <f t="shared" si="11"/>
        <v>0</v>
      </c>
      <c r="AF36" s="41">
        <f t="shared" si="11"/>
        <v>0</v>
      </c>
      <c r="AG36" s="29">
        <f>SUM(B36:AF36)</f>
        <v>0</v>
      </c>
    </row>
    <row r="37" spans="1:33" ht="12.95" customHeight="1" x14ac:dyDescent="0.25">
      <c r="A37" s="145" t="s">
        <v>11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9"/>
    </row>
    <row r="38" spans="1:33" ht="12.95" customHeight="1" x14ac:dyDescent="0.25">
      <c r="A38" s="31" t="s">
        <v>97</v>
      </c>
      <c r="B38" s="13"/>
      <c r="C38" s="13"/>
      <c r="D38" s="13"/>
      <c r="E38" s="40"/>
      <c r="F38" s="40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40"/>
      <c r="AF38" s="40"/>
      <c r="AG38" s="13">
        <f>SUM(B38:AF38)</f>
        <v>0</v>
      </c>
    </row>
    <row r="39" spans="1:33" ht="12.95" customHeight="1" x14ac:dyDescent="0.25">
      <c r="A39" s="31" t="s">
        <v>98</v>
      </c>
      <c r="B39" s="13"/>
      <c r="C39" s="13"/>
      <c r="D39" s="13"/>
      <c r="E39" s="40"/>
      <c r="F39" s="40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40"/>
      <c r="AF39" s="40"/>
      <c r="AG39" s="13">
        <f>SUM(B39:AF39)</f>
        <v>0</v>
      </c>
    </row>
    <row r="40" spans="1:33" ht="12.95" customHeight="1" x14ac:dyDescent="0.25">
      <c r="A40" s="31" t="s">
        <v>99</v>
      </c>
      <c r="B40" s="13"/>
      <c r="C40" s="13"/>
      <c r="D40" s="13"/>
      <c r="E40" s="40"/>
      <c r="F40" s="40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40"/>
      <c r="AF40" s="40"/>
      <c r="AG40" s="13">
        <f>SUM(B40:AF40)</f>
        <v>0</v>
      </c>
    </row>
    <row r="41" spans="1:33" ht="12.95" customHeight="1" x14ac:dyDescent="0.25">
      <c r="A41" s="12" t="s">
        <v>12</v>
      </c>
      <c r="B41" s="9">
        <f t="shared" ref="B41:AF41" si="12">SUM(B38:B40)</f>
        <v>0</v>
      </c>
      <c r="C41" s="9">
        <f t="shared" si="12"/>
        <v>0</v>
      </c>
      <c r="D41" s="9">
        <f t="shared" si="12"/>
        <v>0</v>
      </c>
      <c r="E41" s="42">
        <f t="shared" si="12"/>
        <v>0</v>
      </c>
      <c r="F41" s="42">
        <f t="shared" si="12"/>
        <v>0</v>
      </c>
      <c r="G41" s="9">
        <f t="shared" si="12"/>
        <v>0</v>
      </c>
      <c r="H41" s="9">
        <f t="shared" si="12"/>
        <v>0</v>
      </c>
      <c r="I41" s="9">
        <f t="shared" si="12"/>
        <v>0</v>
      </c>
      <c r="J41" s="9">
        <f t="shared" si="12"/>
        <v>0</v>
      </c>
      <c r="K41" s="42">
        <f t="shared" si="12"/>
        <v>0</v>
      </c>
      <c r="L41" s="42">
        <f t="shared" si="12"/>
        <v>0</v>
      </c>
      <c r="M41" s="9">
        <f t="shared" si="12"/>
        <v>0</v>
      </c>
      <c r="N41" s="9">
        <f t="shared" si="12"/>
        <v>0</v>
      </c>
      <c r="O41" s="9">
        <f t="shared" si="12"/>
        <v>0</v>
      </c>
      <c r="P41" s="9">
        <f t="shared" si="12"/>
        <v>0</v>
      </c>
      <c r="Q41" s="9">
        <f t="shared" si="12"/>
        <v>0</v>
      </c>
      <c r="R41" s="42">
        <f t="shared" si="12"/>
        <v>0</v>
      </c>
      <c r="S41" s="42">
        <f t="shared" si="12"/>
        <v>0</v>
      </c>
      <c r="T41" s="9">
        <f t="shared" si="12"/>
        <v>0</v>
      </c>
      <c r="U41" s="9">
        <f t="shared" si="12"/>
        <v>0</v>
      </c>
      <c r="V41" s="9">
        <f t="shared" si="12"/>
        <v>0</v>
      </c>
      <c r="W41" s="9">
        <f t="shared" si="12"/>
        <v>0</v>
      </c>
      <c r="X41" s="9">
        <f t="shared" si="12"/>
        <v>0</v>
      </c>
      <c r="Y41" s="42">
        <f t="shared" si="12"/>
        <v>0</v>
      </c>
      <c r="Z41" s="42">
        <f t="shared" si="12"/>
        <v>0</v>
      </c>
      <c r="AA41" s="9">
        <f t="shared" si="12"/>
        <v>0</v>
      </c>
      <c r="AB41" s="9">
        <f t="shared" si="12"/>
        <v>0</v>
      </c>
      <c r="AC41" s="9">
        <f t="shared" si="12"/>
        <v>0</v>
      </c>
      <c r="AD41" s="9">
        <f t="shared" si="12"/>
        <v>0</v>
      </c>
      <c r="AE41" s="42">
        <f t="shared" si="12"/>
        <v>0</v>
      </c>
      <c r="AF41" s="42">
        <f t="shared" si="12"/>
        <v>0</v>
      </c>
      <c r="AG41" s="9">
        <f>SUM(B41:AF41)</f>
        <v>0</v>
      </c>
    </row>
    <row r="42" spans="1:33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3" x14ac:dyDescent="0.25">
      <c r="A43" s="21" t="s">
        <v>13</v>
      </c>
      <c r="B43" s="9">
        <f>B24+B30+B36</f>
        <v>0</v>
      </c>
      <c r="C43" s="9">
        <f t="shared" ref="C43:AB43" si="13">C24+C30+C36</f>
        <v>0</v>
      </c>
      <c r="D43" s="9">
        <f t="shared" si="13"/>
        <v>0</v>
      </c>
      <c r="E43" s="42">
        <f t="shared" si="13"/>
        <v>0</v>
      </c>
      <c r="F43" s="42">
        <f t="shared" si="13"/>
        <v>0</v>
      </c>
      <c r="G43" s="9">
        <f t="shared" si="13"/>
        <v>0</v>
      </c>
      <c r="H43" s="9">
        <f>H24+H30+H36</f>
        <v>0</v>
      </c>
      <c r="I43" s="9">
        <f t="shared" ref="I43:K43" si="14">I24+I30+I36</f>
        <v>0</v>
      </c>
      <c r="J43" s="9">
        <f t="shared" si="14"/>
        <v>0</v>
      </c>
      <c r="K43" s="42">
        <f t="shared" si="14"/>
        <v>0</v>
      </c>
      <c r="L43" s="42">
        <f t="shared" si="13"/>
        <v>0</v>
      </c>
      <c r="M43" s="9">
        <f t="shared" si="13"/>
        <v>0</v>
      </c>
      <c r="N43" s="9">
        <f t="shared" si="13"/>
        <v>0</v>
      </c>
      <c r="O43" s="9">
        <f>O24+O30+O36</f>
        <v>0</v>
      </c>
      <c r="P43" s="9">
        <f t="shared" ref="P43:R43" si="15">P24+P30+P36</f>
        <v>0</v>
      </c>
      <c r="Q43" s="9">
        <f t="shared" si="15"/>
        <v>0</v>
      </c>
      <c r="R43" s="42">
        <f t="shared" si="15"/>
        <v>0</v>
      </c>
      <c r="S43" s="42">
        <f t="shared" si="13"/>
        <v>0</v>
      </c>
      <c r="T43" s="9">
        <f t="shared" si="13"/>
        <v>0</v>
      </c>
      <c r="U43" s="9">
        <f t="shared" si="13"/>
        <v>0</v>
      </c>
      <c r="V43" s="9">
        <f>V24+V30+V36</f>
        <v>0</v>
      </c>
      <c r="W43" s="9">
        <f t="shared" ref="W43:AA43" si="16">W24+W30+W36</f>
        <v>0</v>
      </c>
      <c r="X43" s="9">
        <f t="shared" si="16"/>
        <v>0</v>
      </c>
      <c r="Y43" s="42">
        <f t="shared" si="16"/>
        <v>0</v>
      </c>
      <c r="Z43" s="42">
        <f t="shared" si="16"/>
        <v>0</v>
      </c>
      <c r="AA43" s="9">
        <f t="shared" si="16"/>
        <v>0</v>
      </c>
      <c r="AB43" s="9">
        <f t="shared" si="13"/>
        <v>0</v>
      </c>
      <c r="AC43" s="9">
        <f>AC24+AC30+AC36</f>
        <v>0</v>
      </c>
      <c r="AD43" s="9">
        <f t="shared" ref="AD43:AF43" si="17">AD24+AD30+AD36</f>
        <v>0</v>
      </c>
      <c r="AE43" s="42">
        <f t="shared" si="17"/>
        <v>0</v>
      </c>
      <c r="AF43" s="42">
        <f t="shared" si="17"/>
        <v>0</v>
      </c>
      <c r="AG43" s="9">
        <f>SUM(B43:AF43)</f>
        <v>0</v>
      </c>
    </row>
    <row r="44" spans="1:33" x14ac:dyDescent="0.25">
      <c r="A44" s="6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8"/>
    </row>
    <row r="45" spans="1:33" x14ac:dyDescent="0.25">
      <c r="A45" s="17" t="s">
        <v>14</v>
      </c>
      <c r="B45" s="9">
        <f>B43+B41</f>
        <v>0</v>
      </c>
      <c r="C45" s="9">
        <f t="shared" ref="C45:AB45" si="18">C43+C41</f>
        <v>0</v>
      </c>
      <c r="D45" s="9">
        <f t="shared" si="18"/>
        <v>0</v>
      </c>
      <c r="E45" s="42">
        <f t="shared" si="18"/>
        <v>0</v>
      </c>
      <c r="F45" s="42">
        <f t="shared" si="18"/>
        <v>0</v>
      </c>
      <c r="G45" s="9">
        <f t="shared" si="18"/>
        <v>0</v>
      </c>
      <c r="H45" s="9">
        <f>H43+H41</f>
        <v>0</v>
      </c>
      <c r="I45" s="9">
        <f t="shared" ref="I45:K45" si="19">I43+I41</f>
        <v>0</v>
      </c>
      <c r="J45" s="9">
        <f t="shared" si="19"/>
        <v>0</v>
      </c>
      <c r="K45" s="42">
        <f t="shared" si="19"/>
        <v>0</v>
      </c>
      <c r="L45" s="42">
        <f t="shared" si="18"/>
        <v>0</v>
      </c>
      <c r="M45" s="9">
        <f t="shared" si="18"/>
        <v>0</v>
      </c>
      <c r="N45" s="9">
        <f t="shared" si="18"/>
        <v>0</v>
      </c>
      <c r="O45" s="9">
        <f>O43+O41</f>
        <v>0</v>
      </c>
      <c r="P45" s="9">
        <f t="shared" ref="P45:R45" si="20">P43+P41</f>
        <v>0</v>
      </c>
      <c r="Q45" s="9">
        <f t="shared" si="20"/>
        <v>0</v>
      </c>
      <c r="R45" s="42">
        <f t="shared" si="20"/>
        <v>0</v>
      </c>
      <c r="S45" s="42">
        <f t="shared" si="18"/>
        <v>0</v>
      </c>
      <c r="T45" s="9">
        <f t="shared" si="18"/>
        <v>0</v>
      </c>
      <c r="U45" s="9">
        <f t="shared" si="18"/>
        <v>0</v>
      </c>
      <c r="V45" s="9">
        <f>V43+V41</f>
        <v>0</v>
      </c>
      <c r="W45" s="9">
        <f t="shared" ref="W45:AA45" si="21">W43+W41</f>
        <v>0</v>
      </c>
      <c r="X45" s="9">
        <f t="shared" si="21"/>
        <v>0</v>
      </c>
      <c r="Y45" s="42">
        <f t="shared" si="21"/>
        <v>0</v>
      </c>
      <c r="Z45" s="42">
        <f t="shared" si="21"/>
        <v>0</v>
      </c>
      <c r="AA45" s="9">
        <f t="shared" si="21"/>
        <v>0</v>
      </c>
      <c r="AB45" s="9">
        <f t="shared" si="18"/>
        <v>0</v>
      </c>
      <c r="AC45" s="9">
        <f>AC43+AC41</f>
        <v>0</v>
      </c>
      <c r="AD45" s="9">
        <f t="shared" ref="AD45:AF45" si="22">AD43+AD41</f>
        <v>0</v>
      </c>
      <c r="AE45" s="42">
        <f t="shared" si="22"/>
        <v>0</v>
      </c>
      <c r="AF45" s="42">
        <f t="shared" si="22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283" t="s">
        <v>45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AE48" s="20"/>
    </row>
    <row r="49" spans="1:30" x14ac:dyDescent="0.25">
      <c r="A49" s="265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3"/>
    </row>
    <row r="50" spans="1:30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</row>
    <row r="51" spans="1:30" x14ac:dyDescent="0.25">
      <c r="A51" s="26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8"/>
    </row>
    <row r="52" spans="1:30" x14ac:dyDescent="0.25">
      <c r="A52" s="2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 x14ac:dyDescent="0.25">
      <c r="A53" s="26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0"/>
    </row>
    <row r="54" spans="1:30" x14ac:dyDescent="0.25">
      <c r="A54" s="239" t="s">
        <v>46</v>
      </c>
      <c r="B54" s="262" t="str">
        <f>Kerndaten!D16</f>
        <v>Max Mustermann</v>
      </c>
      <c r="C54" s="262"/>
      <c r="D54" s="262"/>
      <c r="E54" s="262"/>
      <c r="F54" s="262"/>
      <c r="G54" s="262"/>
      <c r="H54" s="262"/>
      <c r="I54" s="263"/>
      <c r="P54" s="239" t="s">
        <v>48</v>
      </c>
      <c r="Q54" s="240"/>
      <c r="R54" s="240"/>
      <c r="S54" s="240"/>
      <c r="T54" s="240"/>
      <c r="U54" s="240"/>
      <c r="V54" s="240"/>
      <c r="W54" s="262" t="str">
        <f>Kerndaten!D29</f>
        <v>Prof. Dr. Musterfrau</v>
      </c>
      <c r="X54" s="262"/>
      <c r="Y54" s="262"/>
      <c r="Z54" s="262"/>
      <c r="AA54" s="262"/>
      <c r="AB54" s="262"/>
      <c r="AC54" s="262"/>
      <c r="AD54" s="263"/>
    </row>
    <row r="55" spans="1:30" x14ac:dyDescent="0.25">
      <c r="A55" s="245"/>
      <c r="B55" s="257"/>
      <c r="C55" s="257"/>
      <c r="D55" s="257"/>
      <c r="E55" s="257"/>
      <c r="F55" s="257"/>
      <c r="G55" s="257"/>
      <c r="H55" s="257"/>
      <c r="I55" s="258"/>
      <c r="P55" s="245"/>
      <c r="Q55" s="246"/>
      <c r="R55" s="246"/>
      <c r="S55" s="246"/>
      <c r="T55" s="246"/>
      <c r="U55" s="246"/>
      <c r="V55" s="246"/>
      <c r="W55" s="257"/>
      <c r="X55" s="257"/>
      <c r="Y55" s="257"/>
      <c r="Z55" s="257"/>
      <c r="AA55" s="257"/>
      <c r="AB55" s="257"/>
      <c r="AC55" s="257"/>
      <c r="AD55" s="258"/>
    </row>
    <row r="56" spans="1:30" x14ac:dyDescent="0.25">
      <c r="A56" s="245"/>
      <c r="B56" s="257"/>
      <c r="C56" s="257"/>
      <c r="D56" s="257"/>
      <c r="E56" s="257"/>
      <c r="F56" s="257"/>
      <c r="G56" s="257"/>
      <c r="H56" s="257"/>
      <c r="I56" s="258"/>
      <c r="P56" s="245"/>
      <c r="Q56" s="246"/>
      <c r="R56" s="246"/>
      <c r="S56" s="246"/>
      <c r="T56" s="246"/>
      <c r="U56" s="246"/>
      <c r="V56" s="246"/>
      <c r="W56" s="257"/>
      <c r="X56" s="257"/>
      <c r="Y56" s="257"/>
      <c r="Z56" s="257"/>
      <c r="AA56" s="257"/>
      <c r="AB56" s="257"/>
      <c r="AC56" s="257"/>
      <c r="AD56" s="258"/>
    </row>
    <row r="57" spans="1:30" x14ac:dyDescent="0.25">
      <c r="A57" s="245"/>
      <c r="B57" s="257"/>
      <c r="C57" s="257"/>
      <c r="D57" s="257"/>
      <c r="E57" s="257"/>
      <c r="F57" s="257"/>
      <c r="G57" s="257"/>
      <c r="H57" s="257"/>
      <c r="I57" s="258"/>
      <c r="P57" s="245"/>
      <c r="Q57" s="246"/>
      <c r="R57" s="246"/>
      <c r="S57" s="246"/>
      <c r="T57" s="246"/>
      <c r="U57" s="246"/>
      <c r="V57" s="246"/>
      <c r="W57" s="257"/>
      <c r="X57" s="257"/>
      <c r="Y57" s="257"/>
      <c r="Z57" s="257"/>
      <c r="AA57" s="257"/>
      <c r="AB57" s="257"/>
      <c r="AC57" s="257"/>
      <c r="AD57" s="258"/>
    </row>
    <row r="58" spans="1:30" x14ac:dyDescent="0.25">
      <c r="A58" s="264" t="s">
        <v>20</v>
      </c>
      <c r="B58" s="257"/>
      <c r="C58" s="257"/>
      <c r="D58" s="257"/>
      <c r="E58" s="257"/>
      <c r="F58" s="257"/>
      <c r="G58" s="257"/>
      <c r="H58" s="257"/>
      <c r="I58" s="258"/>
      <c r="P58" s="255" t="s">
        <v>21</v>
      </c>
      <c r="Q58" s="261"/>
      <c r="R58" s="261"/>
      <c r="S58" s="261"/>
      <c r="T58" s="261"/>
      <c r="U58" s="261"/>
      <c r="V58" s="261"/>
      <c r="W58" s="257"/>
      <c r="X58" s="257"/>
      <c r="Y58" s="257"/>
      <c r="Z58" s="257"/>
      <c r="AA58" s="257"/>
      <c r="AB58" s="257"/>
      <c r="AC58" s="257"/>
      <c r="AD58" s="258"/>
    </row>
    <row r="59" spans="1:30" x14ac:dyDescent="0.25">
      <c r="A59" s="264"/>
      <c r="B59" s="257"/>
      <c r="C59" s="257"/>
      <c r="D59" s="257"/>
      <c r="E59" s="257"/>
      <c r="F59" s="257"/>
      <c r="G59" s="257"/>
      <c r="H59" s="257"/>
      <c r="I59" s="258"/>
      <c r="P59" s="255"/>
      <c r="Q59" s="261"/>
      <c r="R59" s="261"/>
      <c r="S59" s="261"/>
      <c r="T59" s="261"/>
      <c r="U59" s="261"/>
      <c r="V59" s="261"/>
      <c r="W59" s="257"/>
      <c r="X59" s="257"/>
      <c r="Y59" s="257"/>
      <c r="Z59" s="257"/>
      <c r="AA59" s="257"/>
      <c r="AB59" s="257"/>
      <c r="AC59" s="257"/>
      <c r="AD59" s="258"/>
    </row>
    <row r="60" spans="1:30" x14ac:dyDescent="0.25">
      <c r="A60" s="255" t="s">
        <v>47</v>
      </c>
      <c r="B60" s="257"/>
      <c r="C60" s="257"/>
      <c r="D60" s="257"/>
      <c r="E60" s="257"/>
      <c r="F60" s="257"/>
      <c r="G60" s="257"/>
      <c r="H60" s="257"/>
      <c r="I60" s="258"/>
      <c r="P60" s="255" t="s">
        <v>47</v>
      </c>
      <c r="Q60" s="261"/>
      <c r="R60" s="261"/>
      <c r="S60" s="261"/>
      <c r="T60" s="261"/>
      <c r="U60" s="261"/>
      <c r="V60" s="261"/>
      <c r="W60" s="257"/>
      <c r="X60" s="257"/>
      <c r="Y60" s="257"/>
      <c r="Z60" s="257"/>
      <c r="AA60" s="257"/>
      <c r="AB60" s="257"/>
      <c r="AC60" s="257"/>
      <c r="AD60" s="258"/>
    </row>
    <row r="61" spans="1:30" x14ac:dyDescent="0.25">
      <c r="A61" s="256"/>
      <c r="B61" s="259"/>
      <c r="C61" s="259"/>
      <c r="D61" s="259"/>
      <c r="E61" s="259"/>
      <c r="F61" s="259"/>
      <c r="G61" s="259"/>
      <c r="H61" s="259"/>
      <c r="I61" s="260"/>
      <c r="P61" s="256"/>
      <c r="Q61" s="249"/>
      <c r="R61" s="249"/>
      <c r="S61" s="249"/>
      <c r="T61" s="249"/>
      <c r="U61" s="249"/>
      <c r="V61" s="249"/>
      <c r="W61" s="259"/>
      <c r="X61" s="259"/>
      <c r="Y61" s="259"/>
      <c r="Z61" s="259"/>
      <c r="AA61" s="259"/>
      <c r="AB61" s="259"/>
      <c r="AC61" s="259"/>
      <c r="AD61" s="260"/>
    </row>
  </sheetData>
  <mergeCells count="28"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39</vt:i4>
      </vt:variant>
    </vt:vector>
  </HeadingPairs>
  <TitlesOfParts>
    <vt:vector size="39" baseType="lpstr">
      <vt:lpstr>Hinweise</vt:lpstr>
      <vt:lpstr>Kerndaten</vt:lpstr>
      <vt:lpstr>Jan'21</vt:lpstr>
      <vt:lpstr>Feb'21</vt:lpstr>
      <vt:lpstr>Mrz'21</vt:lpstr>
      <vt:lpstr>Apr'21</vt:lpstr>
      <vt:lpstr>Mai'21</vt:lpstr>
      <vt:lpstr>Jun'21</vt:lpstr>
      <vt:lpstr>Jul'21</vt:lpstr>
      <vt:lpstr>Aug'21</vt:lpstr>
      <vt:lpstr>Sept'21</vt:lpstr>
      <vt:lpstr>Okt'21</vt:lpstr>
      <vt:lpstr>Nov'21</vt:lpstr>
      <vt:lpstr>Dez'21</vt:lpstr>
      <vt:lpstr>Jan'22</vt:lpstr>
      <vt:lpstr>Feb'22</vt:lpstr>
      <vt:lpstr>Mrz'22</vt:lpstr>
      <vt:lpstr>Apr'22</vt:lpstr>
      <vt:lpstr>Mai'22</vt:lpstr>
      <vt:lpstr>Jun'22</vt:lpstr>
      <vt:lpstr>Jul'22</vt:lpstr>
      <vt:lpstr>Aug'22</vt:lpstr>
      <vt:lpstr>Sept'22</vt:lpstr>
      <vt:lpstr>Okt'22</vt:lpstr>
      <vt:lpstr>Nov'22</vt:lpstr>
      <vt:lpstr>Dez'22</vt:lpstr>
      <vt:lpstr>Jan'23</vt:lpstr>
      <vt:lpstr>Feb'23</vt:lpstr>
      <vt:lpstr>Mrz'23</vt:lpstr>
      <vt:lpstr>Apr'23</vt:lpstr>
      <vt:lpstr>Mai'23</vt:lpstr>
      <vt:lpstr>Jun'23</vt:lpstr>
      <vt:lpstr>Jul'23</vt:lpstr>
      <vt:lpstr>Aug'23</vt:lpstr>
      <vt:lpstr>Sept'23</vt:lpstr>
      <vt:lpstr>Okt'23</vt:lpstr>
      <vt:lpstr>Nov'23</vt:lpstr>
      <vt:lpstr>Dez'23</vt:lpstr>
      <vt:lpstr>Zusammenfassung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Schmitt;Manthey@pvw.uni-frankfurt.de</dc:creator>
  <cp:lastModifiedBy>Pugh, Selina Storm</cp:lastModifiedBy>
  <cp:lastPrinted>2017-05-11T14:32:11Z</cp:lastPrinted>
  <dcterms:created xsi:type="dcterms:W3CDTF">2010-06-07T16:48:08Z</dcterms:created>
  <dcterms:modified xsi:type="dcterms:W3CDTF">2022-04-19T14:45:29Z</dcterms:modified>
</cp:coreProperties>
</file>